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 tabRatio="370" firstSheet="1" activeTab="3"/>
  </bookViews>
  <sheets>
    <sheet name="Gewicht" sheetId="5" r:id="rId1"/>
    <sheet name="Tensionen" sheetId="4" r:id="rId2"/>
    <sheet name="Tensi" sheetId="7" r:id="rId3"/>
    <sheet name="HYDRUS" sheetId="8" r:id="rId4"/>
    <sheet name="tens_interpolation" sheetId="10" r:id="rId5"/>
  </sheets>
  <definedNames>
    <definedName name="_xlnm._FilterDatabase" localSheetId="3" hidden="1">HYDRUS!$A$1:$I$31</definedName>
    <definedName name="_xlnm._FilterDatabase" localSheetId="2" hidden="1">Tensi!$A$1:$C$10</definedName>
    <definedName name="_xlnm._FilterDatabase" localSheetId="1" hidden="1">Tensionen!$A$1:$G$2687</definedName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tens_interpolation!#REF!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45621"/>
</workbook>
</file>

<file path=xl/calcChain.xml><?xml version="1.0" encoding="utf-8"?>
<calcChain xmlns="http://schemas.openxmlformats.org/spreadsheetml/2006/main">
  <c r="K6" i="8" l="1"/>
  <c r="E9" i="5" l="1"/>
  <c r="F9" i="5"/>
  <c r="G9" i="5"/>
  <c r="E10" i="5"/>
  <c r="F10" i="5"/>
  <c r="G10" i="5"/>
  <c r="E11" i="5"/>
  <c r="G11" i="5" s="1"/>
  <c r="F11" i="5"/>
  <c r="E12" i="5"/>
  <c r="G12" i="5" s="1"/>
  <c r="F12" i="5"/>
  <c r="E13" i="5"/>
  <c r="F13" i="5"/>
  <c r="G13" i="5"/>
  <c r="E14" i="5"/>
  <c r="F14" i="5"/>
  <c r="G14" i="5"/>
  <c r="E15" i="5"/>
  <c r="G15" i="5" s="1"/>
  <c r="F15" i="5"/>
  <c r="E16" i="5"/>
  <c r="G16" i="5" s="1"/>
  <c r="F16" i="5"/>
  <c r="E17" i="5"/>
  <c r="F17" i="5"/>
  <c r="G17" i="5"/>
  <c r="E18" i="5"/>
  <c r="F18" i="5"/>
  <c r="G18" i="5"/>
  <c r="E19" i="5"/>
  <c r="G19" i="5" s="1"/>
  <c r="F19" i="5"/>
  <c r="E20" i="5"/>
  <c r="G20" i="5" s="1"/>
  <c r="F20" i="5"/>
  <c r="E21" i="5"/>
  <c r="F21" i="5"/>
  <c r="G21" i="5"/>
  <c r="E22" i="5"/>
  <c r="F22" i="5"/>
  <c r="G22" i="5"/>
  <c r="E23" i="5"/>
  <c r="G23" i="5" s="1"/>
  <c r="F23" i="5"/>
  <c r="E24" i="5"/>
  <c r="G24" i="5" s="1"/>
  <c r="F24" i="5"/>
  <c r="E25" i="5"/>
  <c r="F25" i="5"/>
  <c r="G25" i="5"/>
  <c r="E26" i="5"/>
  <c r="F26" i="5"/>
  <c r="G26" i="5"/>
  <c r="E27" i="5"/>
  <c r="G27" i="5" s="1"/>
  <c r="F27" i="5"/>
  <c r="E28" i="5"/>
  <c r="G28" i="5" s="1"/>
  <c r="F28" i="5"/>
  <c r="E29" i="5"/>
  <c r="F29" i="5"/>
  <c r="G29" i="5"/>
  <c r="E30" i="5"/>
  <c r="F30" i="5"/>
  <c r="G30" i="5"/>
  <c r="E31" i="5"/>
  <c r="G31" i="5" s="1"/>
  <c r="F31" i="5"/>
  <c r="E32" i="5"/>
  <c r="G32" i="5" s="1"/>
  <c r="F32" i="5"/>
  <c r="G2308" i="4"/>
  <c r="G2313" i="4"/>
  <c r="G2320" i="4"/>
  <c r="G2326" i="4"/>
  <c r="G2332" i="4"/>
  <c r="G2336" i="4"/>
  <c r="G33" i="4"/>
  <c r="G39" i="4"/>
  <c r="G45" i="4"/>
  <c r="G51" i="4"/>
  <c r="G57" i="4"/>
  <c r="G63" i="4"/>
  <c r="G69" i="4"/>
  <c r="G75" i="4"/>
  <c r="G81" i="4"/>
  <c r="G87" i="4"/>
  <c r="G93" i="4"/>
  <c r="G99" i="4"/>
  <c r="G105" i="4"/>
  <c r="G111" i="4"/>
  <c r="G117" i="4"/>
  <c r="G123" i="4"/>
  <c r="G129" i="4"/>
  <c r="G135" i="4"/>
  <c r="G139" i="4"/>
  <c r="G145" i="4"/>
  <c r="G151" i="4"/>
  <c r="G157" i="4"/>
  <c r="G163" i="4"/>
  <c r="G169" i="4"/>
  <c r="G175" i="4"/>
  <c r="G181" i="4"/>
  <c r="G187" i="4"/>
  <c r="G193" i="4"/>
  <c r="G199" i="4"/>
  <c r="G205" i="4"/>
  <c r="G211" i="4"/>
  <c r="G217" i="4"/>
  <c r="G223" i="4"/>
  <c r="G229" i="4"/>
  <c r="G235" i="4"/>
  <c r="G241" i="4"/>
  <c r="G247" i="4"/>
  <c r="G253" i="4"/>
  <c r="G259" i="4"/>
  <c r="G265" i="4"/>
  <c r="G271" i="4"/>
  <c r="G277" i="4"/>
  <c r="G283" i="4"/>
  <c r="G289" i="4"/>
  <c r="G295" i="4"/>
  <c r="G301" i="4"/>
  <c r="G307" i="4"/>
  <c r="G313" i="4"/>
  <c r="G319" i="4"/>
  <c r="G325" i="4"/>
  <c r="G331" i="4"/>
  <c r="G337" i="4"/>
  <c r="G343" i="4"/>
  <c r="G349" i="4"/>
  <c r="G355" i="4"/>
  <c r="G361" i="4"/>
  <c r="G367" i="4"/>
  <c r="G373" i="4"/>
  <c r="G379" i="4"/>
  <c r="G385" i="4"/>
  <c r="G391" i="4"/>
  <c r="G397" i="4"/>
  <c r="G403" i="4"/>
  <c r="G409" i="4"/>
  <c r="G415" i="4"/>
  <c r="G421" i="4"/>
  <c r="G427" i="4"/>
  <c r="G433" i="4"/>
  <c r="G439" i="4"/>
  <c r="G445" i="4"/>
  <c r="G451" i="4"/>
  <c r="G457" i="4"/>
  <c r="G463" i="4"/>
  <c r="G469" i="4"/>
  <c r="G475" i="4"/>
  <c r="G481" i="4"/>
  <c r="G487" i="4"/>
  <c r="G493" i="4"/>
  <c r="G499" i="4"/>
  <c r="G505" i="4"/>
  <c r="G511" i="4"/>
  <c r="G517" i="4"/>
  <c r="G523" i="4"/>
  <c r="G529" i="4"/>
  <c r="G535" i="4"/>
  <c r="G541" i="4"/>
  <c r="G547" i="4"/>
  <c r="G553" i="4"/>
  <c r="G559" i="4"/>
  <c r="G565" i="4"/>
  <c r="G571" i="4"/>
  <c r="G577" i="4"/>
  <c r="G583" i="4"/>
  <c r="G589" i="4"/>
  <c r="G595" i="4"/>
  <c r="G601" i="4"/>
  <c r="G607" i="4"/>
  <c r="G613" i="4"/>
  <c r="G619" i="4"/>
  <c r="G625" i="4"/>
  <c r="G631" i="4"/>
  <c r="G637" i="4"/>
  <c r="G643" i="4"/>
  <c r="G649" i="4"/>
  <c r="G655" i="4"/>
  <c r="G661" i="4"/>
  <c r="G667" i="4"/>
  <c r="G673" i="4"/>
  <c r="G679" i="4"/>
  <c r="G685" i="4"/>
  <c r="G691" i="4"/>
  <c r="G697" i="4"/>
  <c r="G703" i="4"/>
  <c r="G709" i="4"/>
  <c r="G715" i="4"/>
  <c r="G721" i="4"/>
  <c r="G727" i="4"/>
  <c r="G733" i="4"/>
  <c r="G739" i="4"/>
  <c r="G745" i="4"/>
  <c r="G751" i="4"/>
  <c r="G757" i="4"/>
  <c r="G763" i="4"/>
  <c r="G769" i="4"/>
  <c r="G775" i="4"/>
  <c r="G781" i="4"/>
  <c r="G787" i="4"/>
  <c r="G793" i="4"/>
  <c r="G799" i="4"/>
  <c r="G805" i="4"/>
  <c r="G811" i="4"/>
  <c r="G817" i="4"/>
  <c r="G823" i="4"/>
  <c r="G829" i="4"/>
  <c r="G835" i="4"/>
  <c r="G841" i="4"/>
  <c r="G847" i="4"/>
  <c r="G853" i="4"/>
  <c r="G859" i="4"/>
  <c r="G865" i="4"/>
  <c r="G871" i="4"/>
  <c r="G877" i="4"/>
  <c r="G883" i="4"/>
  <c r="G889" i="4"/>
  <c r="G895" i="4"/>
  <c r="G901" i="4"/>
  <c r="G907" i="4"/>
  <c r="G913" i="4"/>
  <c r="G919" i="4"/>
  <c r="G925" i="4"/>
  <c r="G931" i="4"/>
  <c r="G937" i="4"/>
  <c r="G943" i="4"/>
  <c r="G949" i="4"/>
  <c r="G955" i="4"/>
  <c r="G961" i="4"/>
  <c r="G967" i="4"/>
  <c r="G973" i="4"/>
  <c r="G979" i="4"/>
  <c r="G985" i="4"/>
  <c r="G991" i="4"/>
  <c r="G997" i="4"/>
  <c r="G1003" i="4"/>
  <c r="G1009" i="4"/>
  <c r="G1015" i="4"/>
  <c r="G1021" i="4"/>
  <c r="G1027" i="4"/>
  <c r="G1033" i="4"/>
  <c r="G1039" i="4"/>
  <c r="G1045" i="4"/>
  <c r="G1051" i="4"/>
  <c r="G1057" i="4"/>
  <c r="G1063" i="4"/>
  <c r="G1069" i="4"/>
  <c r="G1075" i="4"/>
  <c r="G1081" i="4"/>
  <c r="G1087" i="4"/>
  <c r="G1093" i="4"/>
  <c r="G1099" i="4"/>
  <c r="G1105" i="4"/>
  <c r="G1111" i="4"/>
  <c r="G1117" i="4"/>
  <c r="G1123" i="4"/>
  <c r="G1129" i="4"/>
  <c r="G1135" i="4"/>
  <c r="G1141" i="4"/>
  <c r="G1147" i="4"/>
  <c r="G1153" i="4"/>
  <c r="G1159" i="4"/>
  <c r="G1165" i="4"/>
  <c r="G1171" i="4"/>
  <c r="G1177" i="4"/>
  <c r="G1183" i="4"/>
  <c r="G1189" i="4"/>
  <c r="G1195" i="4"/>
  <c r="G1201" i="4"/>
  <c r="G1207" i="4"/>
  <c r="G1213" i="4"/>
  <c r="G1219" i="4"/>
  <c r="G1225" i="4"/>
  <c r="G1231" i="4"/>
  <c r="G1237" i="4"/>
  <c r="G1243" i="4"/>
  <c r="G1249" i="4"/>
  <c r="G1255" i="4"/>
  <c r="G1261" i="4"/>
  <c r="G1267" i="4"/>
  <c r="G1273" i="4"/>
  <c r="G1279" i="4"/>
  <c r="G1285" i="4"/>
  <c r="G1291" i="4"/>
  <c r="G1297" i="4"/>
  <c r="G1303" i="4"/>
  <c r="G1309" i="4"/>
  <c r="G1315" i="4"/>
  <c r="G1321" i="4"/>
  <c r="G1327" i="4"/>
  <c r="G1333" i="4"/>
  <c r="G1339" i="4"/>
  <c r="G1345" i="4"/>
  <c r="G1351" i="4"/>
  <c r="G1357" i="4"/>
  <c r="G1363" i="4"/>
  <c r="G1369" i="4"/>
  <c r="G1375" i="4"/>
  <c r="G1381" i="4"/>
  <c r="G1387" i="4"/>
  <c r="G1393" i="4"/>
  <c r="G1399" i="4"/>
  <c r="G1405" i="4"/>
  <c r="G1411" i="4"/>
  <c r="G1417" i="4"/>
  <c r="G1423" i="4"/>
  <c r="G1429" i="4"/>
  <c r="G1435" i="4"/>
  <c r="G1441" i="4"/>
  <c r="G1447" i="4"/>
  <c r="G1453" i="4"/>
  <c r="G1459" i="4"/>
  <c r="G1465" i="4"/>
  <c r="G1471" i="4"/>
  <c r="G1477" i="4"/>
  <c r="G1483" i="4"/>
  <c r="G1489" i="4"/>
  <c r="G1495" i="4"/>
  <c r="G1501" i="4"/>
  <c r="G1507" i="4"/>
  <c r="G1513" i="4"/>
  <c r="G1519" i="4"/>
  <c r="G1525" i="4"/>
  <c r="G1531" i="4"/>
  <c r="G1537" i="4"/>
  <c r="G1543" i="4"/>
  <c r="G1549" i="4"/>
  <c r="G1555" i="4"/>
  <c r="G1561" i="4"/>
  <c r="G1567" i="4"/>
  <c r="G1573" i="4"/>
  <c r="G1579" i="4"/>
  <c r="G1585" i="4"/>
  <c r="G1591" i="4"/>
  <c r="G1597" i="4"/>
  <c r="G1603" i="4"/>
  <c r="G1609" i="4"/>
  <c r="G1615" i="4"/>
  <c r="G1621" i="4"/>
  <c r="G1627" i="4"/>
  <c r="G1633" i="4"/>
  <c r="G1639" i="4"/>
  <c r="G1645" i="4"/>
  <c r="G1651" i="4"/>
  <c r="G1657" i="4"/>
  <c r="G1663" i="4"/>
  <c r="G1669" i="4"/>
  <c r="G1675" i="4"/>
  <c r="G1681" i="4"/>
  <c r="G1687" i="4"/>
  <c r="G1693" i="4"/>
  <c r="G1699" i="4"/>
  <c r="G1705" i="4"/>
  <c r="G1711" i="4"/>
  <c r="G1717" i="4"/>
  <c r="G1723" i="4"/>
  <c r="G1729" i="4"/>
  <c r="G1735" i="4"/>
  <c r="G1741" i="4"/>
  <c r="G1747" i="4"/>
  <c r="G1753" i="4"/>
  <c r="G1759" i="4"/>
  <c r="G1765" i="4"/>
  <c r="G1771" i="4"/>
  <c r="G1777" i="4"/>
  <c r="G1783" i="4"/>
  <c r="G1789" i="4"/>
  <c r="G1795" i="4"/>
  <c r="G1801" i="4"/>
  <c r="G1807" i="4"/>
  <c r="G1813" i="4"/>
  <c r="G1819" i="4"/>
  <c r="G1825" i="4"/>
  <c r="G1831" i="4"/>
  <c r="G1837" i="4"/>
  <c r="G1843" i="4"/>
  <c r="G1849" i="4"/>
  <c r="G1855" i="4"/>
  <c r="G1861" i="4"/>
  <c r="G1867" i="4"/>
  <c r="G1873" i="4"/>
  <c r="G1879" i="4"/>
  <c r="G1885" i="4"/>
  <c r="G1891" i="4"/>
  <c r="G1897" i="4"/>
  <c r="G1903" i="4"/>
  <c r="G1909" i="4"/>
  <c r="G1915" i="4"/>
  <c r="G1921" i="4"/>
  <c r="G1927" i="4"/>
  <c r="G1933" i="4"/>
  <c r="G1939" i="4"/>
  <c r="G1945" i="4"/>
  <c r="G1951" i="4"/>
  <c r="G1957" i="4"/>
  <c r="G1963" i="4"/>
  <c r="G1969" i="4"/>
  <c r="G1975" i="4"/>
  <c r="G1981" i="4"/>
  <c r="G1987" i="4"/>
  <c r="G1993" i="4"/>
  <c r="G1999" i="4"/>
  <c r="G2005" i="4"/>
  <c r="G2011" i="4"/>
  <c r="G2017" i="4"/>
  <c r="G2023" i="4"/>
  <c r="G2029" i="4"/>
  <c r="G2035" i="4"/>
  <c r="G2041" i="4"/>
  <c r="G2047" i="4"/>
  <c r="G2053" i="4"/>
  <c r="G2059" i="4"/>
  <c r="G2065" i="4"/>
  <c r="G2071" i="4"/>
  <c r="G2077" i="4"/>
  <c r="G2083" i="4"/>
  <c r="G2089" i="4"/>
  <c r="G2095" i="4"/>
  <c r="G2101" i="4"/>
  <c r="G2107" i="4"/>
  <c r="G2113" i="4"/>
  <c r="G2119" i="4"/>
  <c r="G2125" i="4"/>
  <c r="G2131" i="4"/>
  <c r="G2137" i="4"/>
  <c r="G2143" i="4"/>
  <c r="G2149" i="4"/>
  <c r="G2155" i="4"/>
  <c r="G2161" i="4"/>
  <c r="G2167" i="4"/>
  <c r="G2173" i="4"/>
  <c r="G2179" i="4"/>
  <c r="G2185" i="4"/>
  <c r="G2191" i="4"/>
  <c r="G2197" i="4"/>
  <c r="G2203" i="4"/>
  <c r="G2209" i="4"/>
  <c r="G2215" i="4"/>
  <c r="G2221" i="4"/>
  <c r="G2227" i="4"/>
  <c r="G2233" i="4"/>
  <c r="G2239" i="4"/>
  <c r="G2245" i="4"/>
  <c r="G2251" i="4"/>
  <c r="G2257" i="4"/>
  <c r="G2263" i="4"/>
  <c r="G2269" i="4"/>
  <c r="G2275" i="4"/>
  <c r="G2281" i="4"/>
  <c r="G2287" i="4"/>
  <c r="G2293" i="4"/>
  <c r="G2299" i="4"/>
  <c r="G2305" i="4"/>
  <c r="G2311" i="4"/>
  <c r="G2317" i="4"/>
  <c r="G2323" i="4"/>
  <c r="G2329" i="4"/>
  <c r="G2335" i="4"/>
  <c r="G27" i="4"/>
  <c r="G21" i="4"/>
  <c r="E2" i="4"/>
  <c r="F2" i="4"/>
  <c r="E3" i="4"/>
  <c r="F3" i="4"/>
  <c r="E4" i="4"/>
  <c r="F4" i="4"/>
  <c r="E5" i="4"/>
  <c r="F5" i="4"/>
  <c r="E6" i="4"/>
  <c r="F6" i="4"/>
  <c r="E7" i="4"/>
  <c r="F7" i="4"/>
  <c r="E8" i="4"/>
  <c r="F8" i="4"/>
  <c r="E9" i="4"/>
  <c r="F9" i="4"/>
  <c r="E10" i="4"/>
  <c r="F10" i="4"/>
  <c r="E11" i="4"/>
  <c r="F11" i="4"/>
  <c r="E12" i="4"/>
  <c r="F12" i="4"/>
  <c r="E13" i="4"/>
  <c r="F13" i="4"/>
  <c r="E14" i="4"/>
  <c r="F14" i="4"/>
  <c r="E15" i="4"/>
  <c r="F15" i="4"/>
  <c r="E16" i="4"/>
  <c r="F16" i="4"/>
  <c r="E17" i="4"/>
  <c r="F17" i="4"/>
  <c r="E18" i="4"/>
  <c r="F18" i="4"/>
  <c r="E19" i="4"/>
  <c r="F19" i="4"/>
  <c r="E20" i="4"/>
  <c r="F20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E28" i="4"/>
  <c r="F28" i="4"/>
  <c r="E29" i="4"/>
  <c r="F29" i="4"/>
  <c r="E30" i="4"/>
  <c r="F30" i="4"/>
  <c r="E31" i="4"/>
  <c r="F31" i="4"/>
  <c r="E32" i="4"/>
  <c r="F32" i="4"/>
  <c r="E33" i="4"/>
  <c r="F33" i="4"/>
  <c r="E34" i="4"/>
  <c r="F34" i="4"/>
  <c r="E35" i="4"/>
  <c r="F35" i="4"/>
  <c r="E36" i="4"/>
  <c r="F36" i="4"/>
  <c r="E37" i="4"/>
  <c r="F37" i="4"/>
  <c r="E38" i="4"/>
  <c r="F38" i="4"/>
  <c r="E39" i="4"/>
  <c r="F39" i="4"/>
  <c r="E40" i="4"/>
  <c r="F40" i="4"/>
  <c r="E41" i="4"/>
  <c r="F41" i="4"/>
  <c r="E42" i="4"/>
  <c r="F42" i="4"/>
  <c r="E43" i="4"/>
  <c r="F43" i="4"/>
  <c r="E44" i="4"/>
  <c r="F44" i="4"/>
  <c r="E45" i="4"/>
  <c r="F45" i="4"/>
  <c r="E46" i="4"/>
  <c r="F46" i="4"/>
  <c r="E47" i="4"/>
  <c r="F47" i="4"/>
  <c r="E48" i="4"/>
  <c r="F48" i="4"/>
  <c r="E49" i="4"/>
  <c r="F49" i="4"/>
  <c r="E50" i="4"/>
  <c r="F50" i="4"/>
  <c r="E51" i="4"/>
  <c r="F51" i="4"/>
  <c r="E52" i="4"/>
  <c r="F52" i="4"/>
  <c r="E53" i="4"/>
  <c r="F53" i="4"/>
  <c r="E54" i="4"/>
  <c r="F54" i="4"/>
  <c r="E55" i="4"/>
  <c r="F55" i="4"/>
  <c r="E56" i="4"/>
  <c r="F56" i="4"/>
  <c r="E57" i="4"/>
  <c r="F57" i="4"/>
  <c r="E58" i="4"/>
  <c r="F58" i="4"/>
  <c r="E59" i="4"/>
  <c r="F59" i="4"/>
  <c r="E60" i="4"/>
  <c r="F60" i="4"/>
  <c r="E61" i="4"/>
  <c r="F61" i="4"/>
  <c r="E62" i="4"/>
  <c r="F62" i="4"/>
  <c r="E63" i="4"/>
  <c r="F63" i="4"/>
  <c r="E64" i="4"/>
  <c r="F64" i="4"/>
  <c r="E65" i="4"/>
  <c r="F65" i="4"/>
  <c r="E66" i="4"/>
  <c r="F66" i="4"/>
  <c r="E67" i="4"/>
  <c r="F67" i="4"/>
  <c r="E68" i="4"/>
  <c r="F68" i="4"/>
  <c r="E69" i="4"/>
  <c r="F69" i="4"/>
  <c r="E70" i="4"/>
  <c r="F70" i="4"/>
  <c r="E71" i="4"/>
  <c r="F71" i="4"/>
  <c r="E72" i="4"/>
  <c r="F72" i="4"/>
  <c r="E73" i="4"/>
  <c r="F73" i="4"/>
  <c r="E74" i="4"/>
  <c r="F74" i="4"/>
  <c r="E75" i="4"/>
  <c r="F75" i="4"/>
  <c r="E76" i="4"/>
  <c r="F76" i="4"/>
  <c r="E77" i="4"/>
  <c r="F77" i="4"/>
  <c r="E78" i="4"/>
  <c r="F78" i="4"/>
  <c r="E79" i="4"/>
  <c r="F79" i="4"/>
  <c r="E80" i="4"/>
  <c r="F80" i="4"/>
  <c r="E81" i="4"/>
  <c r="F81" i="4"/>
  <c r="E82" i="4"/>
  <c r="F82" i="4"/>
  <c r="E83" i="4"/>
  <c r="F83" i="4"/>
  <c r="E84" i="4"/>
  <c r="F84" i="4"/>
  <c r="E85" i="4"/>
  <c r="F85" i="4"/>
  <c r="E86" i="4"/>
  <c r="F86" i="4"/>
  <c r="E87" i="4"/>
  <c r="F87" i="4"/>
  <c r="E88" i="4"/>
  <c r="F88" i="4"/>
  <c r="E89" i="4"/>
  <c r="F89" i="4"/>
  <c r="E90" i="4"/>
  <c r="F90" i="4"/>
  <c r="E91" i="4"/>
  <c r="F91" i="4"/>
  <c r="E92" i="4"/>
  <c r="F92" i="4"/>
  <c r="E93" i="4"/>
  <c r="F93" i="4"/>
  <c r="E94" i="4"/>
  <c r="F94" i="4"/>
  <c r="E95" i="4"/>
  <c r="F95" i="4"/>
  <c r="E96" i="4"/>
  <c r="F96" i="4"/>
  <c r="E97" i="4"/>
  <c r="F97" i="4"/>
  <c r="E98" i="4"/>
  <c r="F98" i="4"/>
  <c r="E99" i="4"/>
  <c r="F99" i="4"/>
  <c r="E100" i="4"/>
  <c r="F100" i="4"/>
  <c r="E101" i="4"/>
  <c r="F101" i="4"/>
  <c r="E102" i="4"/>
  <c r="F102" i="4"/>
  <c r="E103" i="4"/>
  <c r="F103" i="4"/>
  <c r="E104" i="4"/>
  <c r="F104" i="4"/>
  <c r="E105" i="4"/>
  <c r="F105" i="4"/>
  <c r="E106" i="4"/>
  <c r="F106" i="4"/>
  <c r="E107" i="4"/>
  <c r="F107" i="4"/>
  <c r="E108" i="4"/>
  <c r="F108" i="4"/>
  <c r="E109" i="4"/>
  <c r="F109" i="4"/>
  <c r="E110" i="4"/>
  <c r="F110" i="4"/>
  <c r="E111" i="4"/>
  <c r="F111" i="4"/>
  <c r="E112" i="4"/>
  <c r="F112" i="4"/>
  <c r="E113" i="4"/>
  <c r="F113" i="4"/>
  <c r="E114" i="4"/>
  <c r="F114" i="4"/>
  <c r="E115" i="4"/>
  <c r="F115" i="4"/>
  <c r="E116" i="4"/>
  <c r="F116" i="4"/>
  <c r="E117" i="4"/>
  <c r="F117" i="4"/>
  <c r="E118" i="4"/>
  <c r="F118" i="4"/>
  <c r="E119" i="4"/>
  <c r="F119" i="4"/>
  <c r="E120" i="4"/>
  <c r="F120" i="4"/>
  <c r="E121" i="4"/>
  <c r="F121" i="4"/>
  <c r="E122" i="4"/>
  <c r="F122" i="4"/>
  <c r="E123" i="4"/>
  <c r="F123" i="4"/>
  <c r="E124" i="4"/>
  <c r="F124" i="4"/>
  <c r="E125" i="4"/>
  <c r="F125" i="4"/>
  <c r="E126" i="4"/>
  <c r="F126" i="4"/>
  <c r="E127" i="4"/>
  <c r="F127" i="4"/>
  <c r="E128" i="4"/>
  <c r="F128" i="4"/>
  <c r="E129" i="4"/>
  <c r="F129" i="4"/>
  <c r="E130" i="4"/>
  <c r="F130" i="4"/>
  <c r="E131" i="4"/>
  <c r="F131" i="4"/>
  <c r="E132" i="4"/>
  <c r="F132" i="4"/>
  <c r="E133" i="4"/>
  <c r="F133" i="4"/>
  <c r="E134" i="4"/>
  <c r="F134" i="4"/>
  <c r="E135" i="4"/>
  <c r="F135" i="4"/>
  <c r="E136" i="4"/>
  <c r="F136" i="4"/>
  <c r="E137" i="4"/>
  <c r="F137" i="4"/>
  <c r="E138" i="4"/>
  <c r="F138" i="4"/>
  <c r="E139" i="4"/>
  <c r="F139" i="4"/>
  <c r="E140" i="4"/>
  <c r="F140" i="4"/>
  <c r="E141" i="4"/>
  <c r="F141" i="4"/>
  <c r="E142" i="4"/>
  <c r="F142" i="4"/>
  <c r="E143" i="4"/>
  <c r="F143" i="4"/>
  <c r="E144" i="4"/>
  <c r="F144" i="4"/>
  <c r="E145" i="4"/>
  <c r="F145" i="4"/>
  <c r="E146" i="4"/>
  <c r="F146" i="4"/>
  <c r="E147" i="4"/>
  <c r="F147" i="4"/>
  <c r="E148" i="4"/>
  <c r="F148" i="4"/>
  <c r="E149" i="4"/>
  <c r="F149" i="4"/>
  <c r="E150" i="4"/>
  <c r="F150" i="4"/>
  <c r="E151" i="4"/>
  <c r="F151" i="4"/>
  <c r="E152" i="4"/>
  <c r="F152" i="4"/>
  <c r="E153" i="4"/>
  <c r="F153" i="4"/>
  <c r="E154" i="4"/>
  <c r="F154" i="4"/>
  <c r="E155" i="4"/>
  <c r="F155" i="4"/>
  <c r="E156" i="4"/>
  <c r="F156" i="4"/>
  <c r="E157" i="4"/>
  <c r="F157" i="4"/>
  <c r="E158" i="4"/>
  <c r="F158" i="4"/>
  <c r="E159" i="4"/>
  <c r="F159" i="4"/>
  <c r="E160" i="4"/>
  <c r="F160" i="4"/>
  <c r="E161" i="4"/>
  <c r="F161" i="4"/>
  <c r="E162" i="4"/>
  <c r="F162" i="4"/>
  <c r="E163" i="4"/>
  <c r="F163" i="4"/>
  <c r="E164" i="4"/>
  <c r="F164" i="4"/>
  <c r="E165" i="4"/>
  <c r="F165" i="4"/>
  <c r="E166" i="4"/>
  <c r="F166" i="4"/>
  <c r="E167" i="4"/>
  <c r="F167" i="4"/>
  <c r="E168" i="4"/>
  <c r="F168" i="4"/>
  <c r="E169" i="4"/>
  <c r="F169" i="4"/>
  <c r="E170" i="4"/>
  <c r="F170" i="4"/>
  <c r="E171" i="4"/>
  <c r="F171" i="4"/>
  <c r="E172" i="4"/>
  <c r="F172" i="4"/>
  <c r="E173" i="4"/>
  <c r="F173" i="4"/>
  <c r="E174" i="4"/>
  <c r="F174" i="4"/>
  <c r="E175" i="4"/>
  <c r="F175" i="4"/>
  <c r="E176" i="4"/>
  <c r="F176" i="4"/>
  <c r="E177" i="4"/>
  <c r="F177" i="4"/>
  <c r="E178" i="4"/>
  <c r="F178" i="4"/>
  <c r="E179" i="4"/>
  <c r="F179" i="4"/>
  <c r="E180" i="4"/>
  <c r="F180" i="4"/>
  <c r="E181" i="4"/>
  <c r="F181" i="4"/>
  <c r="E182" i="4"/>
  <c r="F182" i="4"/>
  <c r="E183" i="4"/>
  <c r="F183" i="4"/>
  <c r="E184" i="4"/>
  <c r="F184" i="4"/>
  <c r="E185" i="4"/>
  <c r="F185" i="4"/>
  <c r="E186" i="4"/>
  <c r="F186" i="4"/>
  <c r="E187" i="4"/>
  <c r="F187" i="4"/>
  <c r="E188" i="4"/>
  <c r="F188" i="4"/>
  <c r="E189" i="4"/>
  <c r="F189" i="4"/>
  <c r="E190" i="4"/>
  <c r="F190" i="4"/>
  <c r="E191" i="4"/>
  <c r="F191" i="4"/>
  <c r="E192" i="4"/>
  <c r="F192" i="4"/>
  <c r="E193" i="4"/>
  <c r="F193" i="4"/>
  <c r="E194" i="4"/>
  <c r="F194" i="4"/>
  <c r="E195" i="4"/>
  <c r="F195" i="4"/>
  <c r="E196" i="4"/>
  <c r="F196" i="4"/>
  <c r="E197" i="4"/>
  <c r="F197" i="4"/>
  <c r="E198" i="4"/>
  <c r="F198" i="4"/>
  <c r="E199" i="4"/>
  <c r="F199" i="4"/>
  <c r="E200" i="4"/>
  <c r="F200" i="4"/>
  <c r="E201" i="4"/>
  <c r="F201" i="4"/>
  <c r="E202" i="4"/>
  <c r="F202" i="4"/>
  <c r="E203" i="4"/>
  <c r="F203" i="4"/>
  <c r="E204" i="4"/>
  <c r="F204" i="4"/>
  <c r="E205" i="4"/>
  <c r="F205" i="4"/>
  <c r="E206" i="4"/>
  <c r="F206" i="4"/>
  <c r="E207" i="4"/>
  <c r="F207" i="4"/>
  <c r="E208" i="4"/>
  <c r="F208" i="4"/>
  <c r="E209" i="4"/>
  <c r="F209" i="4"/>
  <c r="E210" i="4"/>
  <c r="F210" i="4"/>
  <c r="E211" i="4"/>
  <c r="F211" i="4"/>
  <c r="E212" i="4"/>
  <c r="F212" i="4"/>
  <c r="E213" i="4"/>
  <c r="F213" i="4"/>
  <c r="E214" i="4"/>
  <c r="F214" i="4"/>
  <c r="E215" i="4"/>
  <c r="F215" i="4"/>
  <c r="E216" i="4"/>
  <c r="F216" i="4"/>
  <c r="E217" i="4"/>
  <c r="F217" i="4"/>
  <c r="E218" i="4"/>
  <c r="F218" i="4"/>
  <c r="E219" i="4"/>
  <c r="F219" i="4"/>
  <c r="E220" i="4"/>
  <c r="F220" i="4"/>
  <c r="E221" i="4"/>
  <c r="F221" i="4"/>
  <c r="E222" i="4"/>
  <c r="F222" i="4"/>
  <c r="E223" i="4"/>
  <c r="F223" i="4"/>
  <c r="E224" i="4"/>
  <c r="F224" i="4"/>
  <c r="E225" i="4"/>
  <c r="F225" i="4"/>
  <c r="E226" i="4"/>
  <c r="F226" i="4"/>
  <c r="E227" i="4"/>
  <c r="F227" i="4"/>
  <c r="E228" i="4"/>
  <c r="F228" i="4"/>
  <c r="E229" i="4"/>
  <c r="F229" i="4"/>
  <c r="E230" i="4"/>
  <c r="F230" i="4"/>
  <c r="E231" i="4"/>
  <c r="F231" i="4"/>
  <c r="E232" i="4"/>
  <c r="F232" i="4"/>
  <c r="E233" i="4"/>
  <c r="F233" i="4"/>
  <c r="E234" i="4"/>
  <c r="F234" i="4"/>
  <c r="E235" i="4"/>
  <c r="F235" i="4"/>
  <c r="E236" i="4"/>
  <c r="F236" i="4"/>
  <c r="E237" i="4"/>
  <c r="F237" i="4"/>
  <c r="E238" i="4"/>
  <c r="F238" i="4"/>
  <c r="E239" i="4"/>
  <c r="F239" i="4"/>
  <c r="E240" i="4"/>
  <c r="F240" i="4"/>
  <c r="E241" i="4"/>
  <c r="F241" i="4"/>
  <c r="E242" i="4"/>
  <c r="F242" i="4"/>
  <c r="E243" i="4"/>
  <c r="F243" i="4"/>
  <c r="E244" i="4"/>
  <c r="F244" i="4"/>
  <c r="E245" i="4"/>
  <c r="F245" i="4"/>
  <c r="E246" i="4"/>
  <c r="F246" i="4"/>
  <c r="E247" i="4"/>
  <c r="F247" i="4"/>
  <c r="E248" i="4"/>
  <c r="F248" i="4"/>
  <c r="E249" i="4"/>
  <c r="F249" i="4"/>
  <c r="E250" i="4"/>
  <c r="F250" i="4"/>
  <c r="E251" i="4"/>
  <c r="F251" i="4"/>
  <c r="E252" i="4"/>
  <c r="F252" i="4"/>
  <c r="E253" i="4"/>
  <c r="F253" i="4"/>
  <c r="E254" i="4"/>
  <c r="F254" i="4"/>
  <c r="E255" i="4"/>
  <c r="F255" i="4"/>
  <c r="E256" i="4"/>
  <c r="F256" i="4"/>
  <c r="E257" i="4"/>
  <c r="F257" i="4"/>
  <c r="E258" i="4"/>
  <c r="F258" i="4"/>
  <c r="E259" i="4"/>
  <c r="F259" i="4"/>
  <c r="E260" i="4"/>
  <c r="F260" i="4"/>
  <c r="E261" i="4"/>
  <c r="F261" i="4"/>
  <c r="E262" i="4"/>
  <c r="F262" i="4"/>
  <c r="E263" i="4"/>
  <c r="F263" i="4"/>
  <c r="E264" i="4"/>
  <c r="F264" i="4"/>
  <c r="E265" i="4"/>
  <c r="F265" i="4"/>
  <c r="E266" i="4"/>
  <c r="F266" i="4"/>
  <c r="E267" i="4"/>
  <c r="F267" i="4"/>
  <c r="E268" i="4"/>
  <c r="F268" i="4"/>
  <c r="E269" i="4"/>
  <c r="F269" i="4"/>
  <c r="E270" i="4"/>
  <c r="F270" i="4"/>
  <c r="E271" i="4"/>
  <c r="F271" i="4"/>
  <c r="E272" i="4"/>
  <c r="F272" i="4"/>
  <c r="E273" i="4"/>
  <c r="F273" i="4"/>
  <c r="E274" i="4"/>
  <c r="F274" i="4"/>
  <c r="E275" i="4"/>
  <c r="F275" i="4"/>
  <c r="E276" i="4"/>
  <c r="F276" i="4"/>
  <c r="E277" i="4"/>
  <c r="F277" i="4"/>
  <c r="E278" i="4"/>
  <c r="F278" i="4"/>
  <c r="E279" i="4"/>
  <c r="F279" i="4"/>
  <c r="E280" i="4"/>
  <c r="F280" i="4"/>
  <c r="E281" i="4"/>
  <c r="F281" i="4"/>
  <c r="E282" i="4"/>
  <c r="F282" i="4"/>
  <c r="E283" i="4"/>
  <c r="F283" i="4"/>
  <c r="E284" i="4"/>
  <c r="F284" i="4"/>
  <c r="E285" i="4"/>
  <c r="F285" i="4"/>
  <c r="E286" i="4"/>
  <c r="F286" i="4"/>
  <c r="E287" i="4"/>
  <c r="F287" i="4"/>
  <c r="E288" i="4"/>
  <c r="F288" i="4"/>
  <c r="E289" i="4"/>
  <c r="F289" i="4"/>
  <c r="E290" i="4"/>
  <c r="F290" i="4"/>
  <c r="E291" i="4"/>
  <c r="F291" i="4"/>
  <c r="E292" i="4"/>
  <c r="F292" i="4"/>
  <c r="E293" i="4"/>
  <c r="F293" i="4"/>
  <c r="E294" i="4"/>
  <c r="F294" i="4"/>
  <c r="E295" i="4"/>
  <c r="F295" i="4"/>
  <c r="E296" i="4"/>
  <c r="F296" i="4"/>
  <c r="E297" i="4"/>
  <c r="F297" i="4"/>
  <c r="E298" i="4"/>
  <c r="F298" i="4"/>
  <c r="E299" i="4"/>
  <c r="F299" i="4"/>
  <c r="E300" i="4"/>
  <c r="F300" i="4"/>
  <c r="E301" i="4"/>
  <c r="F301" i="4"/>
  <c r="E302" i="4"/>
  <c r="F302" i="4"/>
  <c r="E303" i="4"/>
  <c r="F303" i="4"/>
  <c r="E304" i="4"/>
  <c r="F304" i="4"/>
  <c r="E305" i="4"/>
  <c r="F305" i="4"/>
  <c r="E306" i="4"/>
  <c r="F306" i="4"/>
  <c r="E307" i="4"/>
  <c r="F307" i="4"/>
  <c r="E308" i="4"/>
  <c r="F308" i="4"/>
  <c r="E309" i="4"/>
  <c r="F309" i="4"/>
  <c r="E310" i="4"/>
  <c r="F310" i="4"/>
  <c r="E311" i="4"/>
  <c r="F311" i="4"/>
  <c r="E312" i="4"/>
  <c r="F312" i="4"/>
  <c r="E313" i="4"/>
  <c r="F313" i="4"/>
  <c r="E314" i="4"/>
  <c r="F314" i="4"/>
  <c r="E315" i="4"/>
  <c r="F315" i="4"/>
  <c r="E316" i="4"/>
  <c r="F316" i="4"/>
  <c r="E317" i="4"/>
  <c r="F317" i="4"/>
  <c r="E318" i="4"/>
  <c r="F318" i="4"/>
  <c r="E319" i="4"/>
  <c r="F319" i="4"/>
  <c r="E320" i="4"/>
  <c r="F320" i="4"/>
  <c r="E321" i="4"/>
  <c r="F321" i="4"/>
  <c r="E322" i="4"/>
  <c r="F322" i="4"/>
  <c r="E323" i="4"/>
  <c r="F323" i="4"/>
  <c r="E324" i="4"/>
  <c r="F324" i="4"/>
  <c r="E325" i="4"/>
  <c r="F325" i="4"/>
  <c r="E326" i="4"/>
  <c r="F326" i="4"/>
  <c r="E327" i="4"/>
  <c r="F327" i="4"/>
  <c r="E328" i="4"/>
  <c r="F328" i="4"/>
  <c r="E329" i="4"/>
  <c r="F329" i="4"/>
  <c r="E330" i="4"/>
  <c r="F330" i="4"/>
  <c r="E331" i="4"/>
  <c r="F331" i="4"/>
  <c r="E332" i="4"/>
  <c r="F332" i="4"/>
  <c r="E333" i="4"/>
  <c r="F333" i="4"/>
  <c r="E334" i="4"/>
  <c r="F334" i="4"/>
  <c r="E335" i="4"/>
  <c r="F335" i="4"/>
  <c r="E336" i="4"/>
  <c r="F336" i="4"/>
  <c r="E337" i="4"/>
  <c r="F337" i="4"/>
  <c r="E338" i="4"/>
  <c r="F338" i="4"/>
  <c r="E339" i="4"/>
  <c r="F339" i="4"/>
  <c r="E340" i="4"/>
  <c r="F340" i="4"/>
  <c r="E341" i="4"/>
  <c r="F341" i="4"/>
  <c r="E342" i="4"/>
  <c r="F342" i="4"/>
  <c r="E343" i="4"/>
  <c r="F343" i="4"/>
  <c r="E344" i="4"/>
  <c r="F344" i="4"/>
  <c r="E345" i="4"/>
  <c r="F345" i="4"/>
  <c r="E346" i="4"/>
  <c r="F346" i="4"/>
  <c r="E347" i="4"/>
  <c r="F347" i="4"/>
  <c r="E348" i="4"/>
  <c r="F348" i="4"/>
  <c r="E349" i="4"/>
  <c r="F349" i="4"/>
  <c r="E350" i="4"/>
  <c r="F350" i="4"/>
  <c r="E351" i="4"/>
  <c r="F351" i="4"/>
  <c r="E352" i="4"/>
  <c r="F352" i="4"/>
  <c r="E353" i="4"/>
  <c r="F353" i="4"/>
  <c r="E354" i="4"/>
  <c r="F354" i="4"/>
  <c r="E355" i="4"/>
  <c r="F355" i="4"/>
  <c r="E356" i="4"/>
  <c r="F356" i="4"/>
  <c r="E357" i="4"/>
  <c r="F357" i="4"/>
  <c r="E358" i="4"/>
  <c r="F358" i="4"/>
  <c r="E359" i="4"/>
  <c r="F359" i="4"/>
  <c r="E360" i="4"/>
  <c r="F360" i="4"/>
  <c r="E361" i="4"/>
  <c r="F361" i="4"/>
  <c r="E362" i="4"/>
  <c r="F362" i="4"/>
  <c r="E363" i="4"/>
  <c r="F363" i="4"/>
  <c r="E364" i="4"/>
  <c r="F364" i="4"/>
  <c r="E365" i="4"/>
  <c r="F365" i="4"/>
  <c r="E366" i="4"/>
  <c r="F366" i="4"/>
  <c r="E367" i="4"/>
  <c r="F367" i="4"/>
  <c r="E368" i="4"/>
  <c r="F368" i="4"/>
  <c r="E369" i="4"/>
  <c r="F369" i="4"/>
  <c r="E370" i="4"/>
  <c r="F370" i="4"/>
  <c r="E371" i="4"/>
  <c r="F371" i="4"/>
  <c r="E372" i="4"/>
  <c r="F372" i="4"/>
  <c r="E373" i="4"/>
  <c r="F373" i="4"/>
  <c r="E374" i="4"/>
  <c r="F374" i="4"/>
  <c r="E375" i="4"/>
  <c r="F375" i="4"/>
  <c r="E376" i="4"/>
  <c r="F376" i="4"/>
  <c r="E377" i="4"/>
  <c r="F377" i="4"/>
  <c r="E378" i="4"/>
  <c r="F378" i="4"/>
  <c r="E379" i="4"/>
  <c r="F379" i="4"/>
  <c r="E380" i="4"/>
  <c r="F380" i="4"/>
  <c r="E381" i="4"/>
  <c r="F381" i="4"/>
  <c r="E382" i="4"/>
  <c r="F382" i="4"/>
  <c r="E383" i="4"/>
  <c r="F383" i="4"/>
  <c r="E384" i="4"/>
  <c r="F384" i="4"/>
  <c r="E385" i="4"/>
  <c r="F385" i="4"/>
  <c r="E386" i="4"/>
  <c r="F386" i="4"/>
  <c r="E387" i="4"/>
  <c r="F387" i="4"/>
  <c r="E388" i="4"/>
  <c r="F388" i="4"/>
  <c r="E389" i="4"/>
  <c r="F389" i="4"/>
  <c r="E390" i="4"/>
  <c r="F390" i="4"/>
  <c r="E391" i="4"/>
  <c r="F391" i="4"/>
  <c r="E392" i="4"/>
  <c r="F392" i="4"/>
  <c r="E393" i="4"/>
  <c r="F393" i="4"/>
  <c r="E394" i="4"/>
  <c r="F394" i="4"/>
  <c r="E395" i="4"/>
  <c r="F395" i="4"/>
  <c r="E396" i="4"/>
  <c r="F396" i="4"/>
  <c r="E397" i="4"/>
  <c r="F397" i="4"/>
  <c r="E398" i="4"/>
  <c r="F398" i="4"/>
  <c r="E399" i="4"/>
  <c r="F399" i="4"/>
  <c r="E400" i="4"/>
  <c r="F400" i="4"/>
  <c r="E401" i="4"/>
  <c r="F401" i="4"/>
  <c r="E402" i="4"/>
  <c r="F402" i="4"/>
  <c r="E403" i="4"/>
  <c r="F403" i="4"/>
  <c r="E404" i="4"/>
  <c r="F404" i="4"/>
  <c r="E405" i="4"/>
  <c r="F405" i="4"/>
  <c r="E406" i="4"/>
  <c r="F406" i="4"/>
  <c r="E407" i="4"/>
  <c r="F407" i="4"/>
  <c r="E408" i="4"/>
  <c r="F408" i="4"/>
  <c r="E409" i="4"/>
  <c r="F409" i="4"/>
  <c r="E410" i="4"/>
  <c r="F410" i="4"/>
  <c r="E411" i="4"/>
  <c r="F411" i="4"/>
  <c r="E412" i="4"/>
  <c r="F412" i="4"/>
  <c r="E413" i="4"/>
  <c r="F413" i="4"/>
  <c r="E414" i="4"/>
  <c r="F414" i="4"/>
  <c r="E415" i="4"/>
  <c r="F415" i="4"/>
  <c r="E416" i="4"/>
  <c r="F416" i="4"/>
  <c r="E417" i="4"/>
  <c r="F417" i="4"/>
  <c r="E418" i="4"/>
  <c r="F418" i="4"/>
  <c r="E419" i="4"/>
  <c r="F419" i="4"/>
  <c r="E420" i="4"/>
  <c r="F420" i="4"/>
  <c r="E421" i="4"/>
  <c r="F421" i="4"/>
  <c r="E422" i="4"/>
  <c r="F422" i="4"/>
  <c r="E423" i="4"/>
  <c r="F423" i="4"/>
  <c r="E424" i="4"/>
  <c r="F424" i="4"/>
  <c r="E425" i="4"/>
  <c r="F425" i="4"/>
  <c r="E426" i="4"/>
  <c r="F426" i="4"/>
  <c r="E427" i="4"/>
  <c r="F427" i="4"/>
  <c r="E428" i="4"/>
  <c r="F428" i="4"/>
  <c r="E429" i="4"/>
  <c r="F429" i="4"/>
  <c r="E430" i="4"/>
  <c r="F430" i="4"/>
  <c r="E431" i="4"/>
  <c r="F431" i="4"/>
  <c r="E432" i="4"/>
  <c r="F432" i="4"/>
  <c r="E433" i="4"/>
  <c r="F433" i="4"/>
  <c r="E434" i="4"/>
  <c r="F434" i="4"/>
  <c r="E435" i="4"/>
  <c r="F435" i="4"/>
  <c r="E436" i="4"/>
  <c r="F436" i="4"/>
  <c r="E437" i="4"/>
  <c r="F437" i="4"/>
  <c r="E438" i="4"/>
  <c r="F438" i="4"/>
  <c r="E439" i="4"/>
  <c r="F439" i="4"/>
  <c r="E440" i="4"/>
  <c r="F440" i="4"/>
  <c r="E441" i="4"/>
  <c r="F441" i="4"/>
  <c r="E442" i="4"/>
  <c r="F442" i="4"/>
  <c r="E443" i="4"/>
  <c r="F443" i="4"/>
  <c r="E444" i="4"/>
  <c r="F444" i="4"/>
  <c r="E445" i="4"/>
  <c r="F445" i="4"/>
  <c r="E446" i="4"/>
  <c r="F446" i="4"/>
  <c r="E447" i="4"/>
  <c r="F447" i="4"/>
  <c r="E448" i="4"/>
  <c r="F448" i="4"/>
  <c r="E449" i="4"/>
  <c r="F449" i="4"/>
  <c r="E450" i="4"/>
  <c r="F450" i="4"/>
  <c r="E451" i="4"/>
  <c r="F451" i="4"/>
  <c r="E452" i="4"/>
  <c r="F452" i="4"/>
  <c r="E453" i="4"/>
  <c r="F453" i="4"/>
  <c r="E454" i="4"/>
  <c r="F454" i="4"/>
  <c r="E455" i="4"/>
  <c r="F455" i="4"/>
  <c r="E456" i="4"/>
  <c r="F456" i="4"/>
  <c r="E457" i="4"/>
  <c r="F457" i="4"/>
  <c r="E458" i="4"/>
  <c r="F458" i="4"/>
  <c r="E459" i="4"/>
  <c r="F459" i="4"/>
  <c r="E460" i="4"/>
  <c r="F460" i="4"/>
  <c r="E461" i="4"/>
  <c r="F461" i="4"/>
  <c r="E462" i="4"/>
  <c r="F462" i="4"/>
  <c r="E463" i="4"/>
  <c r="F463" i="4"/>
  <c r="E464" i="4"/>
  <c r="F464" i="4"/>
  <c r="E465" i="4"/>
  <c r="F465" i="4"/>
  <c r="E466" i="4"/>
  <c r="F466" i="4"/>
  <c r="E467" i="4"/>
  <c r="F467" i="4"/>
  <c r="E468" i="4"/>
  <c r="F468" i="4"/>
  <c r="E469" i="4"/>
  <c r="F469" i="4"/>
  <c r="E470" i="4"/>
  <c r="F470" i="4"/>
  <c r="E471" i="4"/>
  <c r="F471" i="4"/>
  <c r="E472" i="4"/>
  <c r="F472" i="4"/>
  <c r="E473" i="4"/>
  <c r="F473" i="4"/>
  <c r="E474" i="4"/>
  <c r="F474" i="4"/>
  <c r="E475" i="4"/>
  <c r="F475" i="4"/>
  <c r="E476" i="4"/>
  <c r="F476" i="4"/>
  <c r="E477" i="4"/>
  <c r="F477" i="4"/>
  <c r="E478" i="4"/>
  <c r="F478" i="4"/>
  <c r="E479" i="4"/>
  <c r="F479" i="4"/>
  <c r="E480" i="4"/>
  <c r="F480" i="4"/>
  <c r="E481" i="4"/>
  <c r="F481" i="4"/>
  <c r="E482" i="4"/>
  <c r="F482" i="4"/>
  <c r="E483" i="4"/>
  <c r="F483" i="4"/>
  <c r="E484" i="4"/>
  <c r="F484" i="4"/>
  <c r="E485" i="4"/>
  <c r="F485" i="4"/>
  <c r="E486" i="4"/>
  <c r="F486" i="4"/>
  <c r="E487" i="4"/>
  <c r="F487" i="4"/>
  <c r="E488" i="4"/>
  <c r="F488" i="4"/>
  <c r="E489" i="4"/>
  <c r="F489" i="4"/>
  <c r="E490" i="4"/>
  <c r="F490" i="4"/>
  <c r="E491" i="4"/>
  <c r="F491" i="4"/>
  <c r="E492" i="4"/>
  <c r="F492" i="4"/>
  <c r="E493" i="4"/>
  <c r="F493" i="4"/>
  <c r="E494" i="4"/>
  <c r="F494" i="4"/>
  <c r="E495" i="4"/>
  <c r="F495" i="4"/>
  <c r="E496" i="4"/>
  <c r="F496" i="4"/>
  <c r="E497" i="4"/>
  <c r="F497" i="4"/>
  <c r="E498" i="4"/>
  <c r="F498" i="4"/>
  <c r="E499" i="4"/>
  <c r="F499" i="4"/>
  <c r="E500" i="4"/>
  <c r="F500" i="4"/>
  <c r="E501" i="4"/>
  <c r="F501" i="4"/>
  <c r="E502" i="4"/>
  <c r="F502" i="4"/>
  <c r="E503" i="4"/>
  <c r="F503" i="4"/>
  <c r="E504" i="4"/>
  <c r="F504" i="4"/>
  <c r="E505" i="4"/>
  <c r="F505" i="4"/>
  <c r="E506" i="4"/>
  <c r="F506" i="4"/>
  <c r="E507" i="4"/>
  <c r="F507" i="4"/>
  <c r="E508" i="4"/>
  <c r="F508" i="4"/>
  <c r="E509" i="4"/>
  <c r="F509" i="4"/>
  <c r="E510" i="4"/>
  <c r="F510" i="4"/>
  <c r="E511" i="4"/>
  <c r="F511" i="4"/>
  <c r="E512" i="4"/>
  <c r="F512" i="4"/>
  <c r="E513" i="4"/>
  <c r="F513" i="4"/>
  <c r="E514" i="4"/>
  <c r="F514" i="4"/>
  <c r="E515" i="4"/>
  <c r="F515" i="4"/>
  <c r="E516" i="4"/>
  <c r="F516" i="4"/>
  <c r="E517" i="4"/>
  <c r="F517" i="4"/>
  <c r="E518" i="4"/>
  <c r="F518" i="4"/>
  <c r="E519" i="4"/>
  <c r="F519" i="4"/>
  <c r="E520" i="4"/>
  <c r="F520" i="4"/>
  <c r="E521" i="4"/>
  <c r="F521" i="4"/>
  <c r="E522" i="4"/>
  <c r="F522" i="4"/>
  <c r="E523" i="4"/>
  <c r="F523" i="4"/>
  <c r="E524" i="4"/>
  <c r="F524" i="4"/>
  <c r="E525" i="4"/>
  <c r="F525" i="4"/>
  <c r="E526" i="4"/>
  <c r="F526" i="4"/>
  <c r="E527" i="4"/>
  <c r="F527" i="4"/>
  <c r="E528" i="4"/>
  <c r="F528" i="4"/>
  <c r="E529" i="4"/>
  <c r="F529" i="4"/>
  <c r="E530" i="4"/>
  <c r="F530" i="4"/>
  <c r="E531" i="4"/>
  <c r="F531" i="4"/>
  <c r="E532" i="4"/>
  <c r="F532" i="4"/>
  <c r="E533" i="4"/>
  <c r="F533" i="4"/>
  <c r="E534" i="4"/>
  <c r="F534" i="4"/>
  <c r="E535" i="4"/>
  <c r="F535" i="4"/>
  <c r="E536" i="4"/>
  <c r="F536" i="4"/>
  <c r="E537" i="4"/>
  <c r="F537" i="4"/>
  <c r="E538" i="4"/>
  <c r="F538" i="4"/>
  <c r="E539" i="4"/>
  <c r="F539" i="4"/>
  <c r="E540" i="4"/>
  <c r="F540" i="4"/>
  <c r="E541" i="4"/>
  <c r="F541" i="4"/>
  <c r="E542" i="4"/>
  <c r="F542" i="4"/>
  <c r="E543" i="4"/>
  <c r="F543" i="4"/>
  <c r="E544" i="4"/>
  <c r="F544" i="4"/>
  <c r="E545" i="4"/>
  <c r="F545" i="4"/>
  <c r="E546" i="4"/>
  <c r="F546" i="4"/>
  <c r="E547" i="4"/>
  <c r="F547" i="4"/>
  <c r="E548" i="4"/>
  <c r="F548" i="4"/>
  <c r="E549" i="4"/>
  <c r="F549" i="4"/>
  <c r="E550" i="4"/>
  <c r="F550" i="4"/>
  <c r="E551" i="4"/>
  <c r="F551" i="4"/>
  <c r="E552" i="4"/>
  <c r="F552" i="4"/>
  <c r="E553" i="4"/>
  <c r="F553" i="4"/>
  <c r="E554" i="4"/>
  <c r="F554" i="4"/>
  <c r="E555" i="4"/>
  <c r="F555" i="4"/>
  <c r="E556" i="4"/>
  <c r="F556" i="4"/>
  <c r="E557" i="4"/>
  <c r="F557" i="4"/>
  <c r="E558" i="4"/>
  <c r="F558" i="4"/>
  <c r="E559" i="4"/>
  <c r="F559" i="4"/>
  <c r="E560" i="4"/>
  <c r="F560" i="4"/>
  <c r="E561" i="4"/>
  <c r="F561" i="4"/>
  <c r="E562" i="4"/>
  <c r="F562" i="4"/>
  <c r="E563" i="4"/>
  <c r="F563" i="4"/>
  <c r="E564" i="4"/>
  <c r="F564" i="4"/>
  <c r="E565" i="4"/>
  <c r="F565" i="4"/>
  <c r="E566" i="4"/>
  <c r="F566" i="4"/>
  <c r="E567" i="4"/>
  <c r="F567" i="4"/>
  <c r="E568" i="4"/>
  <c r="F568" i="4"/>
  <c r="E569" i="4"/>
  <c r="F569" i="4"/>
  <c r="E570" i="4"/>
  <c r="F570" i="4"/>
  <c r="E571" i="4"/>
  <c r="F571" i="4"/>
  <c r="E572" i="4"/>
  <c r="F572" i="4"/>
  <c r="E573" i="4"/>
  <c r="F573" i="4"/>
  <c r="E574" i="4"/>
  <c r="F574" i="4"/>
  <c r="E575" i="4"/>
  <c r="F575" i="4"/>
  <c r="E576" i="4"/>
  <c r="F576" i="4"/>
  <c r="E577" i="4"/>
  <c r="F577" i="4"/>
  <c r="E578" i="4"/>
  <c r="F578" i="4"/>
  <c r="E579" i="4"/>
  <c r="F579" i="4"/>
  <c r="E580" i="4"/>
  <c r="F580" i="4"/>
  <c r="E581" i="4"/>
  <c r="F581" i="4"/>
  <c r="E582" i="4"/>
  <c r="F582" i="4"/>
  <c r="E583" i="4"/>
  <c r="F583" i="4"/>
  <c r="E584" i="4"/>
  <c r="F584" i="4"/>
  <c r="E585" i="4"/>
  <c r="F585" i="4"/>
  <c r="E586" i="4"/>
  <c r="F586" i="4"/>
  <c r="E587" i="4"/>
  <c r="F587" i="4"/>
  <c r="E588" i="4"/>
  <c r="F588" i="4"/>
  <c r="E589" i="4"/>
  <c r="F589" i="4"/>
  <c r="E590" i="4"/>
  <c r="F590" i="4"/>
  <c r="E591" i="4"/>
  <c r="F591" i="4"/>
  <c r="E592" i="4"/>
  <c r="F592" i="4"/>
  <c r="E593" i="4"/>
  <c r="F593" i="4"/>
  <c r="E594" i="4"/>
  <c r="F594" i="4"/>
  <c r="E595" i="4"/>
  <c r="F595" i="4"/>
  <c r="E596" i="4"/>
  <c r="F596" i="4"/>
  <c r="E597" i="4"/>
  <c r="F597" i="4"/>
  <c r="E598" i="4"/>
  <c r="F598" i="4"/>
  <c r="E599" i="4"/>
  <c r="F599" i="4"/>
  <c r="E600" i="4"/>
  <c r="F600" i="4"/>
  <c r="E601" i="4"/>
  <c r="F601" i="4"/>
  <c r="E602" i="4"/>
  <c r="F602" i="4"/>
  <c r="E603" i="4"/>
  <c r="F603" i="4"/>
  <c r="E604" i="4"/>
  <c r="F604" i="4"/>
  <c r="E605" i="4"/>
  <c r="F605" i="4"/>
  <c r="E606" i="4"/>
  <c r="F606" i="4"/>
  <c r="E607" i="4"/>
  <c r="F607" i="4"/>
  <c r="E608" i="4"/>
  <c r="F608" i="4"/>
  <c r="E609" i="4"/>
  <c r="F609" i="4"/>
  <c r="E610" i="4"/>
  <c r="F610" i="4"/>
  <c r="E611" i="4"/>
  <c r="F611" i="4"/>
  <c r="E612" i="4"/>
  <c r="F612" i="4"/>
  <c r="E613" i="4"/>
  <c r="F613" i="4"/>
  <c r="E614" i="4"/>
  <c r="F614" i="4"/>
  <c r="E615" i="4"/>
  <c r="F615" i="4"/>
  <c r="E616" i="4"/>
  <c r="F616" i="4"/>
  <c r="E617" i="4"/>
  <c r="F617" i="4"/>
  <c r="E618" i="4"/>
  <c r="F618" i="4"/>
  <c r="E619" i="4"/>
  <c r="F619" i="4"/>
  <c r="E620" i="4"/>
  <c r="F620" i="4"/>
  <c r="E621" i="4"/>
  <c r="F621" i="4"/>
  <c r="E622" i="4"/>
  <c r="F622" i="4"/>
  <c r="E623" i="4"/>
  <c r="F623" i="4"/>
  <c r="E624" i="4"/>
  <c r="F624" i="4"/>
  <c r="E625" i="4"/>
  <c r="F625" i="4"/>
  <c r="E626" i="4"/>
  <c r="F626" i="4"/>
  <c r="E627" i="4"/>
  <c r="F627" i="4"/>
  <c r="E628" i="4"/>
  <c r="F628" i="4"/>
  <c r="E629" i="4"/>
  <c r="F629" i="4"/>
  <c r="E630" i="4"/>
  <c r="F630" i="4"/>
  <c r="E631" i="4"/>
  <c r="F631" i="4"/>
  <c r="E632" i="4"/>
  <c r="F632" i="4"/>
  <c r="E633" i="4"/>
  <c r="F633" i="4"/>
  <c r="E634" i="4"/>
  <c r="F634" i="4"/>
  <c r="E635" i="4"/>
  <c r="F635" i="4"/>
  <c r="E636" i="4"/>
  <c r="F636" i="4"/>
  <c r="E637" i="4"/>
  <c r="F637" i="4"/>
  <c r="E638" i="4"/>
  <c r="F638" i="4"/>
  <c r="E639" i="4"/>
  <c r="F639" i="4"/>
  <c r="E640" i="4"/>
  <c r="F640" i="4"/>
  <c r="E641" i="4"/>
  <c r="F641" i="4"/>
  <c r="E642" i="4"/>
  <c r="F642" i="4"/>
  <c r="E643" i="4"/>
  <c r="F643" i="4"/>
  <c r="E644" i="4"/>
  <c r="F644" i="4"/>
  <c r="E645" i="4"/>
  <c r="F645" i="4"/>
  <c r="E646" i="4"/>
  <c r="F646" i="4"/>
  <c r="E647" i="4"/>
  <c r="F647" i="4"/>
  <c r="E648" i="4"/>
  <c r="F648" i="4"/>
  <c r="E649" i="4"/>
  <c r="F649" i="4"/>
  <c r="E650" i="4"/>
  <c r="F650" i="4"/>
  <c r="E651" i="4"/>
  <c r="F651" i="4"/>
  <c r="E652" i="4"/>
  <c r="F652" i="4"/>
  <c r="E653" i="4"/>
  <c r="F653" i="4"/>
  <c r="E654" i="4"/>
  <c r="F654" i="4"/>
  <c r="E655" i="4"/>
  <c r="F655" i="4"/>
  <c r="E656" i="4"/>
  <c r="F656" i="4"/>
  <c r="E657" i="4"/>
  <c r="F657" i="4"/>
  <c r="E658" i="4"/>
  <c r="F658" i="4"/>
  <c r="E659" i="4"/>
  <c r="F659" i="4"/>
  <c r="E660" i="4"/>
  <c r="F660" i="4"/>
  <c r="E661" i="4"/>
  <c r="F661" i="4"/>
  <c r="E662" i="4"/>
  <c r="F662" i="4"/>
  <c r="E663" i="4"/>
  <c r="F663" i="4"/>
  <c r="E664" i="4"/>
  <c r="F664" i="4"/>
  <c r="E665" i="4"/>
  <c r="F665" i="4"/>
  <c r="E666" i="4"/>
  <c r="F666" i="4"/>
  <c r="E667" i="4"/>
  <c r="F667" i="4"/>
  <c r="E668" i="4"/>
  <c r="F668" i="4"/>
  <c r="E669" i="4"/>
  <c r="F669" i="4"/>
  <c r="E670" i="4"/>
  <c r="F670" i="4"/>
  <c r="E671" i="4"/>
  <c r="F671" i="4"/>
  <c r="E672" i="4"/>
  <c r="F672" i="4"/>
  <c r="E673" i="4"/>
  <c r="F673" i="4"/>
  <c r="E674" i="4"/>
  <c r="F674" i="4"/>
  <c r="E675" i="4"/>
  <c r="F675" i="4"/>
  <c r="E676" i="4"/>
  <c r="F676" i="4"/>
  <c r="E677" i="4"/>
  <c r="F677" i="4"/>
  <c r="E678" i="4"/>
  <c r="F678" i="4"/>
  <c r="E679" i="4"/>
  <c r="F679" i="4"/>
  <c r="E680" i="4"/>
  <c r="F680" i="4"/>
  <c r="E681" i="4"/>
  <c r="F681" i="4"/>
  <c r="E682" i="4"/>
  <c r="F682" i="4"/>
  <c r="E683" i="4"/>
  <c r="F683" i="4"/>
  <c r="E684" i="4"/>
  <c r="F684" i="4"/>
  <c r="E685" i="4"/>
  <c r="F685" i="4"/>
  <c r="E686" i="4"/>
  <c r="F686" i="4"/>
  <c r="E687" i="4"/>
  <c r="F687" i="4"/>
  <c r="E688" i="4"/>
  <c r="F688" i="4"/>
  <c r="E689" i="4"/>
  <c r="F689" i="4"/>
  <c r="E690" i="4"/>
  <c r="F690" i="4"/>
  <c r="E691" i="4"/>
  <c r="F691" i="4"/>
  <c r="E692" i="4"/>
  <c r="F692" i="4"/>
  <c r="E693" i="4"/>
  <c r="F693" i="4"/>
  <c r="E694" i="4"/>
  <c r="F694" i="4"/>
  <c r="E695" i="4"/>
  <c r="F695" i="4"/>
  <c r="E696" i="4"/>
  <c r="F696" i="4"/>
  <c r="E697" i="4"/>
  <c r="F697" i="4"/>
  <c r="E698" i="4"/>
  <c r="F698" i="4"/>
  <c r="E699" i="4"/>
  <c r="F699" i="4"/>
  <c r="E700" i="4"/>
  <c r="F700" i="4"/>
  <c r="E701" i="4"/>
  <c r="F701" i="4"/>
  <c r="E702" i="4"/>
  <c r="F702" i="4"/>
  <c r="E703" i="4"/>
  <c r="F703" i="4"/>
  <c r="E704" i="4"/>
  <c r="F704" i="4"/>
  <c r="E705" i="4"/>
  <c r="F705" i="4"/>
  <c r="E706" i="4"/>
  <c r="F706" i="4"/>
  <c r="E707" i="4"/>
  <c r="F707" i="4"/>
  <c r="E708" i="4"/>
  <c r="F708" i="4"/>
  <c r="E709" i="4"/>
  <c r="F709" i="4"/>
  <c r="E710" i="4"/>
  <c r="F710" i="4"/>
  <c r="E711" i="4"/>
  <c r="F711" i="4"/>
  <c r="E712" i="4"/>
  <c r="F712" i="4"/>
  <c r="E713" i="4"/>
  <c r="F713" i="4"/>
  <c r="E714" i="4"/>
  <c r="F714" i="4"/>
  <c r="E715" i="4"/>
  <c r="F715" i="4"/>
  <c r="E716" i="4"/>
  <c r="F716" i="4"/>
  <c r="E717" i="4"/>
  <c r="F717" i="4"/>
  <c r="E718" i="4"/>
  <c r="F718" i="4"/>
  <c r="E719" i="4"/>
  <c r="F719" i="4"/>
  <c r="E720" i="4"/>
  <c r="F720" i="4"/>
  <c r="E721" i="4"/>
  <c r="F721" i="4"/>
  <c r="E722" i="4"/>
  <c r="F722" i="4"/>
  <c r="E723" i="4"/>
  <c r="F723" i="4"/>
  <c r="E724" i="4"/>
  <c r="F724" i="4"/>
  <c r="E725" i="4"/>
  <c r="F725" i="4"/>
  <c r="E726" i="4"/>
  <c r="F726" i="4"/>
  <c r="E727" i="4"/>
  <c r="F727" i="4"/>
  <c r="E728" i="4"/>
  <c r="F728" i="4"/>
  <c r="E729" i="4"/>
  <c r="F729" i="4"/>
  <c r="E730" i="4"/>
  <c r="F730" i="4"/>
  <c r="E731" i="4"/>
  <c r="F731" i="4"/>
  <c r="E732" i="4"/>
  <c r="F732" i="4"/>
  <c r="E733" i="4"/>
  <c r="F733" i="4"/>
  <c r="E734" i="4"/>
  <c r="F734" i="4"/>
  <c r="E735" i="4"/>
  <c r="F735" i="4"/>
  <c r="E736" i="4"/>
  <c r="F736" i="4"/>
  <c r="E737" i="4"/>
  <c r="F737" i="4"/>
  <c r="E738" i="4"/>
  <c r="F738" i="4"/>
  <c r="E739" i="4"/>
  <c r="F739" i="4"/>
  <c r="E740" i="4"/>
  <c r="F740" i="4"/>
  <c r="E741" i="4"/>
  <c r="F741" i="4"/>
  <c r="E742" i="4"/>
  <c r="F742" i="4"/>
  <c r="E743" i="4"/>
  <c r="F743" i="4"/>
  <c r="E744" i="4"/>
  <c r="F744" i="4"/>
  <c r="E745" i="4"/>
  <c r="F745" i="4"/>
  <c r="E746" i="4"/>
  <c r="F746" i="4"/>
  <c r="E747" i="4"/>
  <c r="F747" i="4"/>
  <c r="E748" i="4"/>
  <c r="F748" i="4"/>
  <c r="E749" i="4"/>
  <c r="F749" i="4"/>
  <c r="E750" i="4"/>
  <c r="F750" i="4"/>
  <c r="E751" i="4"/>
  <c r="F751" i="4"/>
  <c r="E752" i="4"/>
  <c r="F752" i="4"/>
  <c r="E753" i="4"/>
  <c r="F753" i="4"/>
  <c r="E754" i="4"/>
  <c r="F754" i="4"/>
  <c r="E755" i="4"/>
  <c r="F755" i="4"/>
  <c r="E756" i="4"/>
  <c r="F756" i="4"/>
  <c r="E757" i="4"/>
  <c r="F757" i="4"/>
  <c r="E758" i="4"/>
  <c r="F758" i="4"/>
  <c r="E759" i="4"/>
  <c r="F759" i="4"/>
  <c r="E760" i="4"/>
  <c r="F760" i="4"/>
  <c r="E761" i="4"/>
  <c r="F761" i="4"/>
  <c r="E762" i="4"/>
  <c r="F762" i="4"/>
  <c r="E763" i="4"/>
  <c r="F763" i="4"/>
  <c r="E764" i="4"/>
  <c r="F764" i="4"/>
  <c r="E765" i="4"/>
  <c r="F765" i="4"/>
  <c r="E766" i="4"/>
  <c r="F766" i="4"/>
  <c r="E767" i="4"/>
  <c r="F767" i="4"/>
  <c r="E768" i="4"/>
  <c r="F768" i="4"/>
  <c r="E769" i="4"/>
  <c r="F769" i="4"/>
  <c r="E770" i="4"/>
  <c r="F770" i="4"/>
  <c r="E771" i="4"/>
  <c r="F771" i="4"/>
  <c r="E772" i="4"/>
  <c r="F772" i="4"/>
  <c r="E773" i="4"/>
  <c r="F773" i="4"/>
  <c r="E774" i="4"/>
  <c r="F774" i="4"/>
  <c r="E775" i="4"/>
  <c r="F775" i="4"/>
  <c r="E776" i="4"/>
  <c r="F776" i="4"/>
  <c r="E777" i="4"/>
  <c r="F777" i="4"/>
  <c r="E778" i="4"/>
  <c r="F778" i="4"/>
  <c r="E779" i="4"/>
  <c r="F779" i="4"/>
  <c r="E780" i="4"/>
  <c r="F780" i="4"/>
  <c r="E781" i="4"/>
  <c r="F781" i="4"/>
  <c r="E782" i="4"/>
  <c r="F782" i="4"/>
  <c r="E783" i="4"/>
  <c r="F783" i="4"/>
  <c r="E784" i="4"/>
  <c r="F784" i="4"/>
  <c r="E785" i="4"/>
  <c r="F785" i="4"/>
  <c r="E786" i="4"/>
  <c r="F786" i="4"/>
  <c r="E787" i="4"/>
  <c r="F787" i="4"/>
  <c r="E788" i="4"/>
  <c r="F788" i="4"/>
  <c r="E789" i="4"/>
  <c r="F789" i="4"/>
  <c r="E790" i="4"/>
  <c r="F790" i="4"/>
  <c r="E791" i="4"/>
  <c r="F791" i="4"/>
  <c r="E792" i="4"/>
  <c r="F792" i="4"/>
  <c r="E793" i="4"/>
  <c r="F793" i="4"/>
  <c r="E794" i="4"/>
  <c r="F794" i="4"/>
  <c r="E795" i="4"/>
  <c r="F795" i="4"/>
  <c r="E796" i="4"/>
  <c r="F796" i="4"/>
  <c r="E797" i="4"/>
  <c r="F797" i="4"/>
  <c r="E798" i="4"/>
  <c r="F798" i="4"/>
  <c r="E799" i="4"/>
  <c r="F799" i="4"/>
  <c r="E800" i="4"/>
  <c r="F800" i="4"/>
  <c r="E801" i="4"/>
  <c r="F801" i="4"/>
  <c r="E802" i="4"/>
  <c r="F802" i="4"/>
  <c r="E803" i="4"/>
  <c r="F803" i="4"/>
  <c r="E804" i="4"/>
  <c r="F804" i="4"/>
  <c r="E805" i="4"/>
  <c r="F805" i="4"/>
  <c r="E806" i="4"/>
  <c r="F806" i="4"/>
  <c r="E807" i="4"/>
  <c r="F807" i="4"/>
  <c r="E808" i="4"/>
  <c r="F808" i="4"/>
  <c r="E809" i="4"/>
  <c r="F809" i="4"/>
  <c r="E810" i="4"/>
  <c r="F810" i="4"/>
  <c r="E811" i="4"/>
  <c r="F811" i="4"/>
  <c r="E812" i="4"/>
  <c r="F812" i="4"/>
  <c r="E813" i="4"/>
  <c r="F813" i="4"/>
  <c r="E814" i="4"/>
  <c r="F814" i="4"/>
  <c r="E815" i="4"/>
  <c r="F815" i="4"/>
  <c r="E816" i="4"/>
  <c r="F816" i="4"/>
  <c r="E817" i="4"/>
  <c r="F817" i="4"/>
  <c r="E818" i="4"/>
  <c r="F818" i="4"/>
  <c r="E819" i="4"/>
  <c r="F819" i="4"/>
  <c r="E820" i="4"/>
  <c r="F820" i="4"/>
  <c r="E821" i="4"/>
  <c r="F821" i="4"/>
  <c r="E822" i="4"/>
  <c r="F822" i="4"/>
  <c r="E823" i="4"/>
  <c r="F823" i="4"/>
  <c r="E824" i="4"/>
  <c r="F824" i="4"/>
  <c r="E825" i="4"/>
  <c r="F825" i="4"/>
  <c r="E826" i="4"/>
  <c r="F826" i="4"/>
  <c r="E827" i="4"/>
  <c r="F827" i="4"/>
  <c r="E828" i="4"/>
  <c r="F828" i="4"/>
  <c r="E829" i="4"/>
  <c r="F829" i="4"/>
  <c r="E830" i="4"/>
  <c r="F830" i="4"/>
  <c r="E831" i="4"/>
  <c r="F831" i="4"/>
  <c r="E832" i="4"/>
  <c r="F832" i="4"/>
  <c r="E833" i="4"/>
  <c r="F833" i="4"/>
  <c r="E834" i="4"/>
  <c r="F834" i="4"/>
  <c r="E835" i="4"/>
  <c r="F835" i="4"/>
  <c r="E836" i="4"/>
  <c r="F836" i="4"/>
  <c r="E837" i="4"/>
  <c r="F837" i="4"/>
  <c r="E838" i="4"/>
  <c r="F838" i="4"/>
  <c r="E839" i="4"/>
  <c r="F839" i="4"/>
  <c r="E840" i="4"/>
  <c r="F840" i="4"/>
  <c r="E841" i="4"/>
  <c r="F841" i="4"/>
  <c r="E842" i="4"/>
  <c r="F842" i="4"/>
  <c r="E843" i="4"/>
  <c r="F843" i="4"/>
  <c r="E844" i="4"/>
  <c r="F844" i="4"/>
  <c r="E845" i="4"/>
  <c r="F845" i="4"/>
  <c r="E846" i="4"/>
  <c r="F846" i="4"/>
  <c r="E847" i="4"/>
  <c r="F847" i="4"/>
  <c r="E848" i="4"/>
  <c r="F848" i="4"/>
  <c r="E849" i="4"/>
  <c r="F849" i="4"/>
  <c r="E850" i="4"/>
  <c r="F850" i="4"/>
  <c r="E851" i="4"/>
  <c r="F851" i="4"/>
  <c r="E852" i="4"/>
  <c r="F852" i="4"/>
  <c r="E853" i="4"/>
  <c r="F853" i="4"/>
  <c r="E854" i="4"/>
  <c r="F854" i="4"/>
  <c r="E855" i="4"/>
  <c r="F855" i="4"/>
  <c r="E856" i="4"/>
  <c r="F856" i="4"/>
  <c r="E857" i="4"/>
  <c r="F857" i="4"/>
  <c r="E858" i="4"/>
  <c r="F858" i="4"/>
  <c r="E859" i="4"/>
  <c r="F859" i="4"/>
  <c r="E860" i="4"/>
  <c r="F860" i="4"/>
  <c r="E861" i="4"/>
  <c r="F861" i="4"/>
  <c r="E862" i="4"/>
  <c r="F862" i="4"/>
  <c r="E863" i="4"/>
  <c r="F863" i="4"/>
  <c r="E864" i="4"/>
  <c r="F864" i="4"/>
  <c r="E865" i="4"/>
  <c r="F865" i="4"/>
  <c r="E866" i="4"/>
  <c r="F866" i="4"/>
  <c r="E867" i="4"/>
  <c r="F867" i="4"/>
  <c r="E868" i="4"/>
  <c r="F868" i="4"/>
  <c r="E869" i="4"/>
  <c r="F869" i="4"/>
  <c r="E870" i="4"/>
  <c r="F870" i="4"/>
  <c r="E871" i="4"/>
  <c r="F871" i="4"/>
  <c r="E872" i="4"/>
  <c r="F872" i="4"/>
  <c r="E873" i="4"/>
  <c r="F873" i="4"/>
  <c r="E874" i="4"/>
  <c r="F874" i="4"/>
  <c r="E875" i="4"/>
  <c r="F875" i="4"/>
  <c r="E876" i="4"/>
  <c r="F876" i="4"/>
  <c r="E877" i="4"/>
  <c r="F877" i="4"/>
  <c r="E878" i="4"/>
  <c r="F878" i="4"/>
  <c r="E879" i="4"/>
  <c r="F879" i="4"/>
  <c r="E880" i="4"/>
  <c r="F880" i="4"/>
  <c r="E881" i="4"/>
  <c r="F881" i="4"/>
  <c r="E882" i="4"/>
  <c r="F882" i="4"/>
  <c r="E883" i="4"/>
  <c r="F883" i="4"/>
  <c r="E884" i="4"/>
  <c r="F884" i="4"/>
  <c r="E885" i="4"/>
  <c r="F885" i="4"/>
  <c r="E886" i="4"/>
  <c r="F886" i="4"/>
  <c r="E887" i="4"/>
  <c r="F887" i="4"/>
  <c r="E888" i="4"/>
  <c r="F888" i="4"/>
  <c r="E889" i="4"/>
  <c r="F889" i="4"/>
  <c r="E890" i="4"/>
  <c r="F890" i="4"/>
  <c r="E891" i="4"/>
  <c r="F891" i="4"/>
  <c r="E892" i="4"/>
  <c r="F892" i="4"/>
  <c r="E893" i="4"/>
  <c r="F893" i="4"/>
  <c r="E894" i="4"/>
  <c r="F894" i="4"/>
  <c r="E895" i="4"/>
  <c r="F895" i="4"/>
  <c r="E896" i="4"/>
  <c r="F896" i="4"/>
  <c r="E897" i="4"/>
  <c r="F897" i="4"/>
  <c r="E898" i="4"/>
  <c r="F898" i="4"/>
  <c r="E899" i="4"/>
  <c r="F899" i="4"/>
  <c r="E900" i="4"/>
  <c r="F900" i="4"/>
  <c r="E901" i="4"/>
  <c r="F901" i="4"/>
  <c r="E902" i="4"/>
  <c r="F902" i="4"/>
  <c r="E903" i="4"/>
  <c r="F903" i="4"/>
  <c r="E904" i="4"/>
  <c r="F904" i="4"/>
  <c r="E905" i="4"/>
  <c r="F905" i="4"/>
  <c r="E906" i="4"/>
  <c r="F906" i="4"/>
  <c r="E907" i="4"/>
  <c r="F907" i="4"/>
  <c r="E908" i="4"/>
  <c r="F908" i="4"/>
  <c r="E909" i="4"/>
  <c r="F909" i="4"/>
  <c r="E910" i="4"/>
  <c r="F910" i="4"/>
  <c r="E911" i="4"/>
  <c r="F911" i="4"/>
  <c r="E912" i="4"/>
  <c r="F912" i="4"/>
  <c r="E913" i="4"/>
  <c r="F913" i="4"/>
  <c r="E914" i="4"/>
  <c r="F914" i="4"/>
  <c r="E915" i="4"/>
  <c r="F915" i="4"/>
  <c r="E916" i="4"/>
  <c r="F916" i="4"/>
  <c r="E917" i="4"/>
  <c r="F917" i="4"/>
  <c r="E918" i="4"/>
  <c r="F918" i="4"/>
  <c r="E919" i="4"/>
  <c r="F919" i="4"/>
  <c r="E920" i="4"/>
  <c r="F920" i="4"/>
  <c r="E921" i="4"/>
  <c r="F921" i="4"/>
  <c r="E922" i="4"/>
  <c r="F922" i="4"/>
  <c r="E923" i="4"/>
  <c r="F923" i="4"/>
  <c r="E924" i="4"/>
  <c r="F924" i="4"/>
  <c r="E925" i="4"/>
  <c r="F925" i="4"/>
  <c r="E926" i="4"/>
  <c r="F926" i="4"/>
  <c r="E927" i="4"/>
  <c r="F927" i="4"/>
  <c r="E928" i="4"/>
  <c r="F928" i="4"/>
  <c r="E929" i="4"/>
  <c r="F929" i="4"/>
  <c r="E930" i="4"/>
  <c r="F930" i="4"/>
  <c r="E931" i="4"/>
  <c r="F931" i="4"/>
  <c r="E932" i="4"/>
  <c r="F932" i="4"/>
  <c r="E933" i="4"/>
  <c r="F933" i="4"/>
  <c r="E934" i="4"/>
  <c r="F934" i="4"/>
  <c r="E935" i="4"/>
  <c r="F935" i="4"/>
  <c r="E936" i="4"/>
  <c r="F936" i="4"/>
  <c r="E937" i="4"/>
  <c r="F937" i="4"/>
  <c r="E938" i="4"/>
  <c r="F938" i="4"/>
  <c r="E939" i="4"/>
  <c r="F939" i="4"/>
  <c r="E940" i="4"/>
  <c r="F940" i="4"/>
  <c r="E941" i="4"/>
  <c r="F941" i="4"/>
  <c r="E942" i="4"/>
  <c r="F942" i="4"/>
  <c r="E943" i="4"/>
  <c r="F943" i="4"/>
  <c r="E944" i="4"/>
  <c r="F944" i="4"/>
  <c r="E945" i="4"/>
  <c r="F945" i="4"/>
  <c r="E946" i="4"/>
  <c r="F946" i="4"/>
  <c r="E947" i="4"/>
  <c r="F947" i="4"/>
  <c r="E948" i="4"/>
  <c r="F948" i="4"/>
  <c r="E949" i="4"/>
  <c r="F949" i="4"/>
  <c r="E950" i="4"/>
  <c r="F950" i="4"/>
  <c r="E951" i="4"/>
  <c r="F951" i="4"/>
  <c r="E952" i="4"/>
  <c r="F952" i="4"/>
  <c r="E953" i="4"/>
  <c r="F953" i="4"/>
  <c r="E954" i="4"/>
  <c r="F954" i="4"/>
  <c r="E955" i="4"/>
  <c r="F955" i="4"/>
  <c r="E956" i="4"/>
  <c r="F956" i="4"/>
  <c r="E957" i="4"/>
  <c r="F957" i="4"/>
  <c r="E958" i="4"/>
  <c r="F958" i="4"/>
  <c r="E959" i="4"/>
  <c r="F959" i="4"/>
  <c r="E960" i="4"/>
  <c r="F960" i="4"/>
  <c r="E961" i="4"/>
  <c r="F961" i="4"/>
  <c r="E962" i="4"/>
  <c r="F962" i="4"/>
  <c r="E963" i="4"/>
  <c r="F963" i="4"/>
  <c r="E964" i="4"/>
  <c r="F964" i="4"/>
  <c r="E965" i="4"/>
  <c r="F965" i="4"/>
  <c r="E966" i="4"/>
  <c r="F966" i="4"/>
  <c r="E967" i="4"/>
  <c r="F967" i="4"/>
  <c r="E968" i="4"/>
  <c r="F968" i="4"/>
  <c r="E969" i="4"/>
  <c r="F969" i="4"/>
  <c r="E970" i="4"/>
  <c r="F970" i="4"/>
  <c r="E971" i="4"/>
  <c r="F971" i="4"/>
  <c r="E972" i="4"/>
  <c r="F972" i="4"/>
  <c r="E973" i="4"/>
  <c r="F973" i="4"/>
  <c r="E974" i="4"/>
  <c r="F974" i="4"/>
  <c r="E975" i="4"/>
  <c r="F975" i="4"/>
  <c r="E976" i="4"/>
  <c r="F976" i="4"/>
  <c r="E977" i="4"/>
  <c r="F977" i="4"/>
  <c r="E978" i="4"/>
  <c r="F978" i="4"/>
  <c r="E979" i="4"/>
  <c r="F979" i="4"/>
  <c r="E980" i="4"/>
  <c r="F980" i="4"/>
  <c r="E981" i="4"/>
  <c r="F981" i="4"/>
  <c r="E982" i="4"/>
  <c r="F982" i="4"/>
  <c r="E983" i="4"/>
  <c r="F983" i="4"/>
  <c r="E984" i="4"/>
  <c r="F984" i="4"/>
  <c r="E985" i="4"/>
  <c r="F985" i="4"/>
  <c r="E986" i="4"/>
  <c r="F986" i="4"/>
  <c r="E987" i="4"/>
  <c r="F987" i="4"/>
  <c r="E988" i="4"/>
  <c r="F988" i="4"/>
  <c r="E989" i="4"/>
  <c r="F989" i="4"/>
  <c r="E990" i="4"/>
  <c r="F990" i="4"/>
  <c r="E991" i="4"/>
  <c r="F991" i="4"/>
  <c r="E992" i="4"/>
  <c r="F992" i="4"/>
  <c r="E993" i="4"/>
  <c r="F993" i="4"/>
  <c r="E994" i="4"/>
  <c r="F994" i="4"/>
  <c r="E995" i="4"/>
  <c r="F995" i="4"/>
  <c r="E996" i="4"/>
  <c r="F996" i="4"/>
  <c r="E997" i="4"/>
  <c r="F997" i="4"/>
  <c r="E998" i="4"/>
  <c r="F998" i="4"/>
  <c r="E999" i="4"/>
  <c r="F999" i="4"/>
  <c r="E1000" i="4"/>
  <c r="F1000" i="4"/>
  <c r="E1001" i="4"/>
  <c r="F1001" i="4"/>
  <c r="E1002" i="4"/>
  <c r="F1002" i="4"/>
  <c r="E1003" i="4"/>
  <c r="F1003" i="4"/>
  <c r="E1004" i="4"/>
  <c r="F1004" i="4"/>
  <c r="E1005" i="4"/>
  <c r="F1005" i="4"/>
  <c r="E1006" i="4"/>
  <c r="F1006" i="4"/>
  <c r="E1007" i="4"/>
  <c r="F1007" i="4"/>
  <c r="E1008" i="4"/>
  <c r="F1008" i="4"/>
  <c r="E1009" i="4"/>
  <c r="F1009" i="4"/>
  <c r="E1010" i="4"/>
  <c r="F1010" i="4"/>
  <c r="E1011" i="4"/>
  <c r="F1011" i="4"/>
  <c r="E1012" i="4"/>
  <c r="F1012" i="4"/>
  <c r="E1013" i="4"/>
  <c r="F1013" i="4"/>
  <c r="E1014" i="4"/>
  <c r="F1014" i="4"/>
  <c r="E1015" i="4"/>
  <c r="F1015" i="4"/>
  <c r="E1016" i="4"/>
  <c r="F1016" i="4"/>
  <c r="E1017" i="4"/>
  <c r="F1017" i="4"/>
  <c r="E1018" i="4"/>
  <c r="F1018" i="4"/>
  <c r="E1019" i="4"/>
  <c r="F1019" i="4"/>
  <c r="E1020" i="4"/>
  <c r="F1020" i="4"/>
  <c r="E1021" i="4"/>
  <c r="F1021" i="4"/>
  <c r="E1022" i="4"/>
  <c r="F1022" i="4"/>
  <c r="E1023" i="4"/>
  <c r="F1023" i="4"/>
  <c r="E1024" i="4"/>
  <c r="F1024" i="4"/>
  <c r="E1025" i="4"/>
  <c r="F1025" i="4"/>
  <c r="E1026" i="4"/>
  <c r="F1026" i="4"/>
  <c r="E1027" i="4"/>
  <c r="F1027" i="4"/>
  <c r="E1028" i="4"/>
  <c r="F1028" i="4"/>
  <c r="E1029" i="4"/>
  <c r="F1029" i="4"/>
  <c r="E1030" i="4"/>
  <c r="F1030" i="4"/>
  <c r="E1031" i="4"/>
  <c r="F1031" i="4"/>
  <c r="E1032" i="4"/>
  <c r="F1032" i="4"/>
  <c r="E1033" i="4"/>
  <c r="F1033" i="4"/>
  <c r="E1034" i="4"/>
  <c r="F1034" i="4"/>
  <c r="E1035" i="4"/>
  <c r="F1035" i="4"/>
  <c r="E1036" i="4"/>
  <c r="F1036" i="4"/>
  <c r="E1037" i="4"/>
  <c r="F1037" i="4"/>
  <c r="E1038" i="4"/>
  <c r="F1038" i="4"/>
  <c r="E1039" i="4"/>
  <c r="F1039" i="4"/>
  <c r="E1040" i="4"/>
  <c r="F1040" i="4"/>
  <c r="E1041" i="4"/>
  <c r="F1041" i="4"/>
  <c r="E1042" i="4"/>
  <c r="F1042" i="4"/>
  <c r="E1043" i="4"/>
  <c r="F1043" i="4"/>
  <c r="E1044" i="4"/>
  <c r="F1044" i="4"/>
  <c r="E1045" i="4"/>
  <c r="F1045" i="4"/>
  <c r="E1046" i="4"/>
  <c r="F1046" i="4"/>
  <c r="E1047" i="4"/>
  <c r="F1047" i="4"/>
  <c r="E1048" i="4"/>
  <c r="F1048" i="4"/>
  <c r="E1049" i="4"/>
  <c r="F1049" i="4"/>
  <c r="E1050" i="4"/>
  <c r="F1050" i="4"/>
  <c r="E1051" i="4"/>
  <c r="F1051" i="4"/>
  <c r="E1052" i="4"/>
  <c r="F1052" i="4"/>
  <c r="E1053" i="4"/>
  <c r="F1053" i="4"/>
  <c r="E1054" i="4"/>
  <c r="F1054" i="4"/>
  <c r="E1055" i="4"/>
  <c r="F1055" i="4"/>
  <c r="E1056" i="4"/>
  <c r="F1056" i="4"/>
  <c r="E1057" i="4"/>
  <c r="F1057" i="4"/>
  <c r="E1058" i="4"/>
  <c r="F1058" i="4"/>
  <c r="E1059" i="4"/>
  <c r="F1059" i="4"/>
  <c r="E1060" i="4"/>
  <c r="F1060" i="4"/>
  <c r="E1061" i="4"/>
  <c r="F1061" i="4"/>
  <c r="E1062" i="4"/>
  <c r="F1062" i="4"/>
  <c r="E1063" i="4"/>
  <c r="F1063" i="4"/>
  <c r="E1064" i="4"/>
  <c r="F1064" i="4"/>
  <c r="E1065" i="4"/>
  <c r="F1065" i="4"/>
  <c r="E1066" i="4"/>
  <c r="F1066" i="4"/>
  <c r="E1067" i="4"/>
  <c r="F1067" i="4"/>
  <c r="E1068" i="4"/>
  <c r="F1068" i="4"/>
  <c r="E1069" i="4"/>
  <c r="F1069" i="4"/>
  <c r="E1070" i="4"/>
  <c r="F1070" i="4"/>
  <c r="E1071" i="4"/>
  <c r="F1071" i="4"/>
  <c r="E1072" i="4"/>
  <c r="F1072" i="4"/>
  <c r="E1073" i="4"/>
  <c r="F1073" i="4"/>
  <c r="E1074" i="4"/>
  <c r="F1074" i="4"/>
  <c r="E1075" i="4"/>
  <c r="F1075" i="4"/>
  <c r="E1076" i="4"/>
  <c r="F1076" i="4"/>
  <c r="E1077" i="4"/>
  <c r="F1077" i="4"/>
  <c r="E1078" i="4"/>
  <c r="F1078" i="4"/>
  <c r="E1079" i="4"/>
  <c r="F1079" i="4"/>
  <c r="E1080" i="4"/>
  <c r="F1080" i="4"/>
  <c r="E1081" i="4"/>
  <c r="F1081" i="4"/>
  <c r="E1082" i="4"/>
  <c r="F1082" i="4"/>
  <c r="E1083" i="4"/>
  <c r="F1083" i="4"/>
  <c r="E1084" i="4"/>
  <c r="F1084" i="4"/>
  <c r="E1085" i="4"/>
  <c r="F1085" i="4"/>
  <c r="E1086" i="4"/>
  <c r="F1086" i="4"/>
  <c r="E1087" i="4"/>
  <c r="F1087" i="4"/>
  <c r="E1088" i="4"/>
  <c r="F1088" i="4"/>
  <c r="E1089" i="4"/>
  <c r="F1089" i="4"/>
  <c r="E1090" i="4"/>
  <c r="F1090" i="4"/>
  <c r="E1091" i="4"/>
  <c r="F1091" i="4"/>
  <c r="E1092" i="4"/>
  <c r="F1092" i="4"/>
  <c r="E1093" i="4"/>
  <c r="F1093" i="4"/>
  <c r="E1094" i="4"/>
  <c r="F1094" i="4"/>
  <c r="E1095" i="4"/>
  <c r="F1095" i="4"/>
  <c r="E1096" i="4"/>
  <c r="F1096" i="4"/>
  <c r="E1097" i="4"/>
  <c r="F1097" i="4"/>
  <c r="E1098" i="4"/>
  <c r="F1098" i="4"/>
  <c r="E1099" i="4"/>
  <c r="F1099" i="4"/>
  <c r="E1100" i="4"/>
  <c r="F1100" i="4"/>
  <c r="E1101" i="4"/>
  <c r="F1101" i="4"/>
  <c r="E1102" i="4"/>
  <c r="F1102" i="4"/>
  <c r="E1103" i="4"/>
  <c r="F1103" i="4"/>
  <c r="E1104" i="4"/>
  <c r="F1104" i="4"/>
  <c r="E1105" i="4"/>
  <c r="F1105" i="4"/>
  <c r="E1106" i="4"/>
  <c r="F1106" i="4"/>
  <c r="E1107" i="4"/>
  <c r="F1107" i="4"/>
  <c r="E1108" i="4"/>
  <c r="F1108" i="4"/>
  <c r="E1109" i="4"/>
  <c r="F1109" i="4"/>
  <c r="E1110" i="4"/>
  <c r="F1110" i="4"/>
  <c r="E1111" i="4"/>
  <c r="F1111" i="4"/>
  <c r="E1112" i="4"/>
  <c r="F1112" i="4"/>
  <c r="E1113" i="4"/>
  <c r="F1113" i="4"/>
  <c r="E1114" i="4"/>
  <c r="F1114" i="4"/>
  <c r="E1115" i="4"/>
  <c r="F1115" i="4"/>
  <c r="E1116" i="4"/>
  <c r="F1116" i="4"/>
  <c r="E1117" i="4"/>
  <c r="F1117" i="4"/>
  <c r="E1118" i="4"/>
  <c r="F1118" i="4"/>
  <c r="E1119" i="4"/>
  <c r="F1119" i="4"/>
  <c r="E1120" i="4"/>
  <c r="F1120" i="4"/>
  <c r="E1121" i="4"/>
  <c r="F1121" i="4"/>
  <c r="E1122" i="4"/>
  <c r="F1122" i="4"/>
  <c r="E1123" i="4"/>
  <c r="F1123" i="4"/>
  <c r="E1124" i="4"/>
  <c r="F1124" i="4"/>
  <c r="E1125" i="4"/>
  <c r="F1125" i="4"/>
  <c r="E1126" i="4"/>
  <c r="F1126" i="4"/>
  <c r="E1127" i="4"/>
  <c r="F1127" i="4"/>
  <c r="E1128" i="4"/>
  <c r="F1128" i="4"/>
  <c r="E1129" i="4"/>
  <c r="F1129" i="4"/>
  <c r="E1130" i="4"/>
  <c r="F1130" i="4"/>
  <c r="E1131" i="4"/>
  <c r="F1131" i="4"/>
  <c r="E1132" i="4"/>
  <c r="F1132" i="4"/>
  <c r="E1133" i="4"/>
  <c r="F1133" i="4"/>
  <c r="E1134" i="4"/>
  <c r="F1134" i="4"/>
  <c r="E1135" i="4"/>
  <c r="F1135" i="4"/>
  <c r="E1136" i="4"/>
  <c r="F1136" i="4"/>
  <c r="E1137" i="4"/>
  <c r="F1137" i="4"/>
  <c r="E1138" i="4"/>
  <c r="F1138" i="4"/>
  <c r="E1139" i="4"/>
  <c r="F1139" i="4"/>
  <c r="E1140" i="4"/>
  <c r="F1140" i="4"/>
  <c r="E1141" i="4"/>
  <c r="F1141" i="4"/>
  <c r="E1142" i="4"/>
  <c r="F1142" i="4"/>
  <c r="E1143" i="4"/>
  <c r="F1143" i="4"/>
  <c r="E1144" i="4"/>
  <c r="F1144" i="4"/>
  <c r="E1145" i="4"/>
  <c r="F1145" i="4"/>
  <c r="E1146" i="4"/>
  <c r="F1146" i="4"/>
  <c r="E1147" i="4"/>
  <c r="F1147" i="4"/>
  <c r="E1148" i="4"/>
  <c r="F1148" i="4"/>
  <c r="E1149" i="4"/>
  <c r="F1149" i="4"/>
  <c r="E1150" i="4"/>
  <c r="F1150" i="4"/>
  <c r="E1151" i="4"/>
  <c r="F1151" i="4"/>
  <c r="E1152" i="4"/>
  <c r="F1152" i="4"/>
  <c r="E1153" i="4"/>
  <c r="F1153" i="4"/>
  <c r="E1154" i="4"/>
  <c r="F1154" i="4"/>
  <c r="E1155" i="4"/>
  <c r="F1155" i="4"/>
  <c r="E1156" i="4"/>
  <c r="F1156" i="4"/>
  <c r="E1157" i="4"/>
  <c r="F1157" i="4"/>
  <c r="E1158" i="4"/>
  <c r="F1158" i="4"/>
  <c r="E1159" i="4"/>
  <c r="F1159" i="4"/>
  <c r="E1160" i="4"/>
  <c r="F1160" i="4"/>
  <c r="E1161" i="4"/>
  <c r="F1161" i="4"/>
  <c r="E1162" i="4"/>
  <c r="F1162" i="4"/>
  <c r="E1163" i="4"/>
  <c r="F1163" i="4"/>
  <c r="E1164" i="4"/>
  <c r="F1164" i="4"/>
  <c r="E1165" i="4"/>
  <c r="F1165" i="4"/>
  <c r="E1166" i="4"/>
  <c r="F1166" i="4"/>
  <c r="E1167" i="4"/>
  <c r="F1167" i="4"/>
  <c r="E1168" i="4"/>
  <c r="F1168" i="4"/>
  <c r="E1169" i="4"/>
  <c r="F1169" i="4"/>
  <c r="E1170" i="4"/>
  <c r="F1170" i="4"/>
  <c r="E1171" i="4"/>
  <c r="F1171" i="4"/>
  <c r="E1172" i="4"/>
  <c r="F1172" i="4"/>
  <c r="E1173" i="4"/>
  <c r="F1173" i="4"/>
  <c r="E1174" i="4"/>
  <c r="F1174" i="4"/>
  <c r="E1175" i="4"/>
  <c r="F1175" i="4"/>
  <c r="E1176" i="4"/>
  <c r="F1176" i="4"/>
  <c r="E1177" i="4"/>
  <c r="F1177" i="4"/>
  <c r="E1178" i="4"/>
  <c r="F1178" i="4"/>
  <c r="E1179" i="4"/>
  <c r="F1179" i="4"/>
  <c r="E1180" i="4"/>
  <c r="F1180" i="4"/>
  <c r="E1181" i="4"/>
  <c r="F1181" i="4"/>
  <c r="E1182" i="4"/>
  <c r="F1182" i="4"/>
  <c r="E1183" i="4"/>
  <c r="F1183" i="4"/>
  <c r="E1184" i="4"/>
  <c r="F1184" i="4"/>
  <c r="E1185" i="4"/>
  <c r="F1185" i="4"/>
  <c r="E1186" i="4"/>
  <c r="F1186" i="4"/>
  <c r="E1187" i="4"/>
  <c r="F1187" i="4"/>
  <c r="E1188" i="4"/>
  <c r="F1188" i="4"/>
  <c r="E1189" i="4"/>
  <c r="F1189" i="4"/>
  <c r="E1190" i="4"/>
  <c r="F1190" i="4"/>
  <c r="E1191" i="4"/>
  <c r="F1191" i="4"/>
  <c r="E1192" i="4"/>
  <c r="F1192" i="4"/>
  <c r="E1193" i="4"/>
  <c r="F1193" i="4"/>
  <c r="E1194" i="4"/>
  <c r="F1194" i="4"/>
  <c r="E1195" i="4"/>
  <c r="F1195" i="4"/>
  <c r="E1196" i="4"/>
  <c r="F1196" i="4"/>
  <c r="E1197" i="4"/>
  <c r="F1197" i="4"/>
  <c r="E1198" i="4"/>
  <c r="F1198" i="4"/>
  <c r="E1199" i="4"/>
  <c r="F1199" i="4"/>
  <c r="E1200" i="4"/>
  <c r="F1200" i="4"/>
  <c r="E1201" i="4"/>
  <c r="F1201" i="4"/>
  <c r="E1202" i="4"/>
  <c r="F1202" i="4"/>
  <c r="E1203" i="4"/>
  <c r="F1203" i="4"/>
  <c r="E1204" i="4"/>
  <c r="F1204" i="4"/>
  <c r="E1205" i="4"/>
  <c r="F1205" i="4"/>
  <c r="E1206" i="4"/>
  <c r="F1206" i="4"/>
  <c r="E1207" i="4"/>
  <c r="F1207" i="4"/>
  <c r="E1208" i="4"/>
  <c r="F1208" i="4"/>
  <c r="E1209" i="4"/>
  <c r="F1209" i="4"/>
  <c r="E1210" i="4"/>
  <c r="F1210" i="4"/>
  <c r="E1211" i="4"/>
  <c r="F1211" i="4"/>
  <c r="E1212" i="4"/>
  <c r="F1212" i="4"/>
  <c r="E1213" i="4"/>
  <c r="F1213" i="4"/>
  <c r="E1214" i="4"/>
  <c r="F1214" i="4"/>
  <c r="E1215" i="4"/>
  <c r="F1215" i="4"/>
  <c r="E1216" i="4"/>
  <c r="F1216" i="4"/>
  <c r="E1217" i="4"/>
  <c r="F1217" i="4"/>
  <c r="E1218" i="4"/>
  <c r="F1218" i="4"/>
  <c r="E1219" i="4"/>
  <c r="F1219" i="4"/>
  <c r="E1220" i="4"/>
  <c r="F1220" i="4"/>
  <c r="E1221" i="4"/>
  <c r="F1221" i="4"/>
  <c r="E1222" i="4"/>
  <c r="F1222" i="4"/>
  <c r="E1223" i="4"/>
  <c r="F1223" i="4"/>
  <c r="E1224" i="4"/>
  <c r="F1224" i="4"/>
  <c r="E1225" i="4"/>
  <c r="F1225" i="4"/>
  <c r="E1226" i="4"/>
  <c r="F1226" i="4"/>
  <c r="E1227" i="4"/>
  <c r="F1227" i="4"/>
  <c r="E1228" i="4"/>
  <c r="F1228" i="4"/>
  <c r="E1229" i="4"/>
  <c r="F1229" i="4"/>
  <c r="E1230" i="4"/>
  <c r="F1230" i="4"/>
  <c r="E1231" i="4"/>
  <c r="F1231" i="4"/>
  <c r="E1232" i="4"/>
  <c r="F1232" i="4"/>
  <c r="E1233" i="4"/>
  <c r="F1233" i="4"/>
  <c r="E1234" i="4"/>
  <c r="F1234" i="4"/>
  <c r="E1235" i="4"/>
  <c r="F1235" i="4"/>
  <c r="E1236" i="4"/>
  <c r="F1236" i="4"/>
  <c r="E1237" i="4"/>
  <c r="F1237" i="4"/>
  <c r="E1238" i="4"/>
  <c r="F1238" i="4"/>
  <c r="E1239" i="4"/>
  <c r="F1239" i="4"/>
  <c r="E1240" i="4"/>
  <c r="F1240" i="4"/>
  <c r="E1241" i="4"/>
  <c r="F1241" i="4"/>
  <c r="E1242" i="4"/>
  <c r="F1242" i="4"/>
  <c r="E1243" i="4"/>
  <c r="F1243" i="4"/>
  <c r="E1244" i="4"/>
  <c r="F1244" i="4"/>
  <c r="E1245" i="4"/>
  <c r="F1245" i="4"/>
  <c r="E1246" i="4"/>
  <c r="F1246" i="4"/>
  <c r="E1247" i="4"/>
  <c r="F1247" i="4"/>
  <c r="E1248" i="4"/>
  <c r="F1248" i="4"/>
  <c r="E1249" i="4"/>
  <c r="F1249" i="4"/>
  <c r="E1250" i="4"/>
  <c r="F1250" i="4"/>
  <c r="E1251" i="4"/>
  <c r="F1251" i="4"/>
  <c r="E1252" i="4"/>
  <c r="F1252" i="4"/>
  <c r="E1253" i="4"/>
  <c r="F1253" i="4"/>
  <c r="E1254" i="4"/>
  <c r="F1254" i="4"/>
  <c r="E1255" i="4"/>
  <c r="F1255" i="4"/>
  <c r="E1256" i="4"/>
  <c r="F1256" i="4"/>
  <c r="E1257" i="4"/>
  <c r="F1257" i="4"/>
  <c r="E1258" i="4"/>
  <c r="F1258" i="4"/>
  <c r="E1259" i="4"/>
  <c r="F1259" i="4"/>
  <c r="E1260" i="4"/>
  <c r="F1260" i="4"/>
  <c r="E1261" i="4"/>
  <c r="F1261" i="4"/>
  <c r="E1262" i="4"/>
  <c r="F1262" i="4"/>
  <c r="E1263" i="4"/>
  <c r="F1263" i="4"/>
  <c r="E1264" i="4"/>
  <c r="F1264" i="4"/>
  <c r="E1265" i="4"/>
  <c r="F1265" i="4"/>
  <c r="E1266" i="4"/>
  <c r="F1266" i="4"/>
  <c r="E1267" i="4"/>
  <c r="F1267" i="4"/>
  <c r="E1268" i="4"/>
  <c r="F1268" i="4"/>
  <c r="E1269" i="4"/>
  <c r="F1269" i="4"/>
  <c r="E1270" i="4"/>
  <c r="F1270" i="4"/>
  <c r="E1271" i="4"/>
  <c r="F1271" i="4"/>
  <c r="E1272" i="4"/>
  <c r="F1272" i="4"/>
  <c r="E1273" i="4"/>
  <c r="F1273" i="4"/>
  <c r="E1274" i="4"/>
  <c r="F1274" i="4"/>
  <c r="E1275" i="4"/>
  <c r="F1275" i="4"/>
  <c r="E1276" i="4"/>
  <c r="F1276" i="4"/>
  <c r="E1277" i="4"/>
  <c r="F1277" i="4"/>
  <c r="E1278" i="4"/>
  <c r="F1278" i="4"/>
  <c r="E1279" i="4"/>
  <c r="F1279" i="4"/>
  <c r="E1280" i="4"/>
  <c r="F1280" i="4"/>
  <c r="E1281" i="4"/>
  <c r="F1281" i="4"/>
  <c r="E1282" i="4"/>
  <c r="F1282" i="4"/>
  <c r="E1283" i="4"/>
  <c r="F1283" i="4"/>
  <c r="E1284" i="4"/>
  <c r="F1284" i="4"/>
  <c r="E1285" i="4"/>
  <c r="F1285" i="4"/>
  <c r="E1286" i="4"/>
  <c r="F1286" i="4"/>
  <c r="E1287" i="4"/>
  <c r="F1287" i="4"/>
  <c r="E1288" i="4"/>
  <c r="F1288" i="4"/>
  <c r="E1289" i="4"/>
  <c r="F1289" i="4"/>
  <c r="E1290" i="4"/>
  <c r="F1290" i="4"/>
  <c r="E1291" i="4"/>
  <c r="F1291" i="4"/>
  <c r="E1292" i="4"/>
  <c r="F1292" i="4"/>
  <c r="E1293" i="4"/>
  <c r="F1293" i="4"/>
  <c r="E1294" i="4"/>
  <c r="F1294" i="4"/>
  <c r="E1295" i="4"/>
  <c r="F1295" i="4"/>
  <c r="E1296" i="4"/>
  <c r="F1296" i="4"/>
  <c r="E1297" i="4"/>
  <c r="F1297" i="4"/>
  <c r="E1298" i="4"/>
  <c r="F1298" i="4"/>
  <c r="E1299" i="4"/>
  <c r="F1299" i="4"/>
  <c r="E1300" i="4"/>
  <c r="F1300" i="4"/>
  <c r="E1301" i="4"/>
  <c r="F1301" i="4"/>
  <c r="E1302" i="4"/>
  <c r="F1302" i="4"/>
  <c r="E1303" i="4"/>
  <c r="F1303" i="4"/>
  <c r="E1304" i="4"/>
  <c r="F1304" i="4"/>
  <c r="E1305" i="4"/>
  <c r="F1305" i="4"/>
  <c r="E1306" i="4"/>
  <c r="F1306" i="4"/>
  <c r="E1307" i="4"/>
  <c r="F1307" i="4"/>
  <c r="E1308" i="4"/>
  <c r="F1308" i="4"/>
  <c r="E1309" i="4"/>
  <c r="F1309" i="4"/>
  <c r="E1310" i="4"/>
  <c r="F1310" i="4"/>
  <c r="E1311" i="4"/>
  <c r="F1311" i="4"/>
  <c r="E1312" i="4"/>
  <c r="F1312" i="4"/>
  <c r="E1313" i="4"/>
  <c r="F1313" i="4"/>
  <c r="E1314" i="4"/>
  <c r="F1314" i="4"/>
  <c r="E1315" i="4"/>
  <c r="F1315" i="4"/>
  <c r="E1316" i="4"/>
  <c r="F1316" i="4"/>
  <c r="E1317" i="4"/>
  <c r="F1317" i="4"/>
  <c r="E1318" i="4"/>
  <c r="F1318" i="4"/>
  <c r="E1319" i="4"/>
  <c r="F1319" i="4"/>
  <c r="E1320" i="4"/>
  <c r="F1320" i="4"/>
  <c r="E1321" i="4"/>
  <c r="F1321" i="4"/>
  <c r="E1322" i="4"/>
  <c r="F1322" i="4"/>
  <c r="E1323" i="4"/>
  <c r="F1323" i="4"/>
  <c r="E1324" i="4"/>
  <c r="F1324" i="4"/>
  <c r="E1325" i="4"/>
  <c r="F1325" i="4"/>
  <c r="E1326" i="4"/>
  <c r="F1326" i="4"/>
  <c r="E1327" i="4"/>
  <c r="F1327" i="4"/>
  <c r="E1328" i="4"/>
  <c r="F1328" i="4"/>
  <c r="E1329" i="4"/>
  <c r="F1329" i="4"/>
  <c r="E1330" i="4"/>
  <c r="F1330" i="4"/>
  <c r="E1331" i="4"/>
  <c r="F1331" i="4"/>
  <c r="E1332" i="4"/>
  <c r="F1332" i="4"/>
  <c r="E1333" i="4"/>
  <c r="F1333" i="4"/>
  <c r="E1334" i="4"/>
  <c r="F1334" i="4"/>
  <c r="E1335" i="4"/>
  <c r="F1335" i="4"/>
  <c r="E1336" i="4"/>
  <c r="F1336" i="4"/>
  <c r="E1337" i="4"/>
  <c r="F1337" i="4"/>
  <c r="E1338" i="4"/>
  <c r="F1338" i="4"/>
  <c r="E1339" i="4"/>
  <c r="F1339" i="4"/>
  <c r="E1340" i="4"/>
  <c r="F1340" i="4"/>
  <c r="E1341" i="4"/>
  <c r="F1341" i="4"/>
  <c r="E1342" i="4"/>
  <c r="F1342" i="4"/>
  <c r="E1343" i="4"/>
  <c r="F1343" i="4"/>
  <c r="E1344" i="4"/>
  <c r="F1344" i="4"/>
  <c r="E1345" i="4"/>
  <c r="F1345" i="4"/>
  <c r="E1346" i="4"/>
  <c r="F1346" i="4"/>
  <c r="E1347" i="4"/>
  <c r="F1347" i="4"/>
  <c r="E1348" i="4"/>
  <c r="F1348" i="4"/>
  <c r="E1349" i="4"/>
  <c r="F1349" i="4"/>
  <c r="E1350" i="4"/>
  <c r="F1350" i="4"/>
  <c r="E1351" i="4"/>
  <c r="F1351" i="4"/>
  <c r="E1352" i="4"/>
  <c r="F1352" i="4"/>
  <c r="E1353" i="4"/>
  <c r="F1353" i="4"/>
  <c r="E1354" i="4"/>
  <c r="F1354" i="4"/>
  <c r="E1355" i="4"/>
  <c r="F1355" i="4"/>
  <c r="E1356" i="4"/>
  <c r="F1356" i="4"/>
  <c r="E1357" i="4"/>
  <c r="F1357" i="4"/>
  <c r="E1358" i="4"/>
  <c r="F1358" i="4"/>
  <c r="E1359" i="4"/>
  <c r="F1359" i="4"/>
  <c r="E1360" i="4"/>
  <c r="F1360" i="4"/>
  <c r="E1361" i="4"/>
  <c r="F1361" i="4"/>
  <c r="E1362" i="4"/>
  <c r="F1362" i="4"/>
  <c r="E1363" i="4"/>
  <c r="F1363" i="4"/>
  <c r="E1364" i="4"/>
  <c r="F1364" i="4"/>
  <c r="E1365" i="4"/>
  <c r="F1365" i="4"/>
  <c r="E1366" i="4"/>
  <c r="F1366" i="4"/>
  <c r="E1367" i="4"/>
  <c r="F1367" i="4"/>
  <c r="E1368" i="4"/>
  <c r="F1368" i="4"/>
  <c r="E1369" i="4"/>
  <c r="F1369" i="4"/>
  <c r="E1370" i="4"/>
  <c r="F1370" i="4"/>
  <c r="E1371" i="4"/>
  <c r="F1371" i="4"/>
  <c r="E1372" i="4"/>
  <c r="F1372" i="4"/>
  <c r="E1373" i="4"/>
  <c r="F1373" i="4"/>
  <c r="E1374" i="4"/>
  <c r="F1374" i="4"/>
  <c r="E1375" i="4"/>
  <c r="F1375" i="4"/>
  <c r="E1376" i="4"/>
  <c r="F1376" i="4"/>
  <c r="E1377" i="4"/>
  <c r="F1377" i="4"/>
  <c r="E1378" i="4"/>
  <c r="F1378" i="4"/>
  <c r="E1379" i="4"/>
  <c r="F1379" i="4"/>
  <c r="E1380" i="4"/>
  <c r="F1380" i="4"/>
  <c r="E1381" i="4"/>
  <c r="F1381" i="4"/>
  <c r="E1382" i="4"/>
  <c r="F1382" i="4"/>
  <c r="E1383" i="4"/>
  <c r="F1383" i="4"/>
  <c r="E1384" i="4"/>
  <c r="F1384" i="4"/>
  <c r="E1385" i="4"/>
  <c r="F1385" i="4"/>
  <c r="E1386" i="4"/>
  <c r="F1386" i="4"/>
  <c r="E1387" i="4"/>
  <c r="F1387" i="4"/>
  <c r="E1388" i="4"/>
  <c r="F1388" i="4"/>
  <c r="E1389" i="4"/>
  <c r="F1389" i="4"/>
  <c r="E1390" i="4"/>
  <c r="F1390" i="4"/>
  <c r="E1391" i="4"/>
  <c r="F1391" i="4"/>
  <c r="E1392" i="4"/>
  <c r="F1392" i="4"/>
  <c r="E1393" i="4"/>
  <c r="F1393" i="4"/>
  <c r="E1394" i="4"/>
  <c r="F1394" i="4"/>
  <c r="E1395" i="4"/>
  <c r="F1395" i="4"/>
  <c r="E1396" i="4"/>
  <c r="F1396" i="4"/>
  <c r="E1397" i="4"/>
  <c r="F1397" i="4"/>
  <c r="E1398" i="4"/>
  <c r="F1398" i="4"/>
  <c r="E1399" i="4"/>
  <c r="F1399" i="4"/>
  <c r="E1400" i="4"/>
  <c r="F1400" i="4"/>
  <c r="E1401" i="4"/>
  <c r="F1401" i="4"/>
  <c r="E1402" i="4"/>
  <c r="F1402" i="4"/>
  <c r="E1403" i="4"/>
  <c r="F1403" i="4"/>
  <c r="E1404" i="4"/>
  <c r="F1404" i="4"/>
  <c r="E1405" i="4"/>
  <c r="F1405" i="4"/>
  <c r="E1406" i="4"/>
  <c r="F1406" i="4"/>
  <c r="E1407" i="4"/>
  <c r="F1407" i="4"/>
  <c r="E1408" i="4"/>
  <c r="F1408" i="4"/>
  <c r="E1409" i="4"/>
  <c r="F1409" i="4"/>
  <c r="E1410" i="4"/>
  <c r="F1410" i="4"/>
  <c r="E1411" i="4"/>
  <c r="F1411" i="4"/>
  <c r="E1412" i="4"/>
  <c r="F1412" i="4"/>
  <c r="E1413" i="4"/>
  <c r="F1413" i="4"/>
  <c r="E1414" i="4"/>
  <c r="F1414" i="4"/>
  <c r="E1415" i="4"/>
  <c r="F1415" i="4"/>
  <c r="E1416" i="4"/>
  <c r="F1416" i="4"/>
  <c r="E1417" i="4"/>
  <c r="F1417" i="4"/>
  <c r="E1418" i="4"/>
  <c r="F1418" i="4"/>
  <c r="E1419" i="4"/>
  <c r="F1419" i="4"/>
  <c r="E1420" i="4"/>
  <c r="F1420" i="4"/>
  <c r="E1421" i="4"/>
  <c r="F1421" i="4"/>
  <c r="E1422" i="4"/>
  <c r="F1422" i="4"/>
  <c r="E1423" i="4"/>
  <c r="F1423" i="4"/>
  <c r="E1424" i="4"/>
  <c r="F1424" i="4"/>
  <c r="E1425" i="4"/>
  <c r="F1425" i="4"/>
  <c r="E1426" i="4"/>
  <c r="F1426" i="4"/>
  <c r="E1427" i="4"/>
  <c r="F1427" i="4"/>
  <c r="E1428" i="4"/>
  <c r="F1428" i="4"/>
  <c r="E1429" i="4"/>
  <c r="F1429" i="4"/>
  <c r="E1430" i="4"/>
  <c r="F1430" i="4"/>
  <c r="E1431" i="4"/>
  <c r="F1431" i="4"/>
  <c r="E1432" i="4"/>
  <c r="F1432" i="4"/>
  <c r="E1433" i="4"/>
  <c r="F1433" i="4"/>
  <c r="E1434" i="4"/>
  <c r="F1434" i="4"/>
  <c r="E1435" i="4"/>
  <c r="F1435" i="4"/>
  <c r="E1436" i="4"/>
  <c r="F1436" i="4"/>
  <c r="E1437" i="4"/>
  <c r="F1437" i="4"/>
  <c r="E1438" i="4"/>
  <c r="F1438" i="4"/>
  <c r="E1439" i="4"/>
  <c r="F1439" i="4"/>
  <c r="E1440" i="4"/>
  <c r="F1440" i="4"/>
  <c r="E1441" i="4"/>
  <c r="F1441" i="4"/>
  <c r="E1442" i="4"/>
  <c r="F1442" i="4"/>
  <c r="E1443" i="4"/>
  <c r="F1443" i="4"/>
  <c r="E1444" i="4"/>
  <c r="F1444" i="4"/>
  <c r="E1445" i="4"/>
  <c r="F1445" i="4"/>
  <c r="E1446" i="4"/>
  <c r="F1446" i="4"/>
  <c r="E1447" i="4"/>
  <c r="F1447" i="4"/>
  <c r="E1448" i="4"/>
  <c r="F1448" i="4"/>
  <c r="E1449" i="4"/>
  <c r="F1449" i="4"/>
  <c r="E1450" i="4"/>
  <c r="F1450" i="4"/>
  <c r="E1451" i="4"/>
  <c r="F1451" i="4"/>
  <c r="E1452" i="4"/>
  <c r="F1452" i="4"/>
  <c r="E1453" i="4"/>
  <c r="F1453" i="4"/>
  <c r="E1454" i="4"/>
  <c r="F1454" i="4"/>
  <c r="E1455" i="4"/>
  <c r="F1455" i="4"/>
  <c r="E1456" i="4"/>
  <c r="F1456" i="4"/>
  <c r="E1457" i="4"/>
  <c r="F1457" i="4"/>
  <c r="E1458" i="4"/>
  <c r="F1458" i="4"/>
  <c r="E1459" i="4"/>
  <c r="F1459" i="4"/>
  <c r="E1460" i="4"/>
  <c r="F1460" i="4"/>
  <c r="E1461" i="4"/>
  <c r="F1461" i="4"/>
  <c r="E1462" i="4"/>
  <c r="F1462" i="4"/>
  <c r="E1463" i="4"/>
  <c r="F1463" i="4"/>
  <c r="E1464" i="4"/>
  <c r="F1464" i="4"/>
  <c r="E1465" i="4"/>
  <c r="F1465" i="4"/>
  <c r="E1466" i="4"/>
  <c r="F1466" i="4"/>
  <c r="E1467" i="4"/>
  <c r="F1467" i="4"/>
  <c r="E1468" i="4"/>
  <c r="F1468" i="4"/>
  <c r="E1469" i="4"/>
  <c r="F1469" i="4"/>
  <c r="E1470" i="4"/>
  <c r="F1470" i="4"/>
  <c r="E1471" i="4"/>
  <c r="F1471" i="4"/>
  <c r="E1472" i="4"/>
  <c r="F1472" i="4"/>
  <c r="E1473" i="4"/>
  <c r="F1473" i="4"/>
  <c r="E1474" i="4"/>
  <c r="F1474" i="4"/>
  <c r="E1475" i="4"/>
  <c r="F1475" i="4"/>
  <c r="E1476" i="4"/>
  <c r="F1476" i="4"/>
  <c r="E1477" i="4"/>
  <c r="F1477" i="4"/>
  <c r="E1478" i="4"/>
  <c r="F1478" i="4"/>
  <c r="E1479" i="4"/>
  <c r="F1479" i="4"/>
  <c r="E1480" i="4"/>
  <c r="F1480" i="4"/>
  <c r="E1481" i="4"/>
  <c r="F1481" i="4"/>
  <c r="E1482" i="4"/>
  <c r="F1482" i="4"/>
  <c r="E1483" i="4"/>
  <c r="F1483" i="4"/>
  <c r="E1484" i="4"/>
  <c r="F1484" i="4"/>
  <c r="E1485" i="4"/>
  <c r="F1485" i="4"/>
  <c r="E1486" i="4"/>
  <c r="F1486" i="4"/>
  <c r="E1487" i="4"/>
  <c r="F1487" i="4"/>
  <c r="E1488" i="4"/>
  <c r="F1488" i="4"/>
  <c r="E1489" i="4"/>
  <c r="F1489" i="4"/>
  <c r="E1490" i="4"/>
  <c r="F1490" i="4"/>
  <c r="E1491" i="4"/>
  <c r="F1491" i="4"/>
  <c r="E1492" i="4"/>
  <c r="F1492" i="4"/>
  <c r="E1493" i="4"/>
  <c r="F1493" i="4"/>
  <c r="E1494" i="4"/>
  <c r="F1494" i="4"/>
  <c r="E1495" i="4"/>
  <c r="F1495" i="4"/>
  <c r="E1496" i="4"/>
  <c r="F1496" i="4"/>
  <c r="E1497" i="4"/>
  <c r="F1497" i="4"/>
  <c r="E1498" i="4"/>
  <c r="F1498" i="4"/>
  <c r="E1499" i="4"/>
  <c r="F1499" i="4"/>
  <c r="E1500" i="4"/>
  <c r="F1500" i="4"/>
  <c r="E1501" i="4"/>
  <c r="F1501" i="4"/>
  <c r="E1502" i="4"/>
  <c r="F1502" i="4"/>
  <c r="E1503" i="4"/>
  <c r="F1503" i="4"/>
  <c r="E1504" i="4"/>
  <c r="F1504" i="4"/>
  <c r="E1505" i="4"/>
  <c r="F1505" i="4"/>
  <c r="E1506" i="4"/>
  <c r="F1506" i="4"/>
  <c r="E1507" i="4"/>
  <c r="F1507" i="4"/>
  <c r="E1508" i="4"/>
  <c r="F1508" i="4"/>
  <c r="E1509" i="4"/>
  <c r="F1509" i="4"/>
  <c r="E1510" i="4"/>
  <c r="F1510" i="4"/>
  <c r="E1511" i="4"/>
  <c r="F1511" i="4"/>
  <c r="E1512" i="4"/>
  <c r="F1512" i="4"/>
  <c r="E1513" i="4"/>
  <c r="F1513" i="4"/>
  <c r="E1514" i="4"/>
  <c r="F1514" i="4"/>
  <c r="E1515" i="4"/>
  <c r="F1515" i="4"/>
  <c r="E1516" i="4"/>
  <c r="F1516" i="4"/>
  <c r="E1517" i="4"/>
  <c r="F1517" i="4"/>
  <c r="E1518" i="4"/>
  <c r="F1518" i="4"/>
  <c r="E1519" i="4"/>
  <c r="F1519" i="4"/>
  <c r="E1520" i="4"/>
  <c r="F1520" i="4"/>
  <c r="E1521" i="4"/>
  <c r="F1521" i="4"/>
  <c r="E1522" i="4"/>
  <c r="F1522" i="4"/>
  <c r="E1523" i="4"/>
  <c r="F1523" i="4"/>
  <c r="E1524" i="4"/>
  <c r="F1524" i="4"/>
  <c r="E1525" i="4"/>
  <c r="F1525" i="4"/>
  <c r="E1526" i="4"/>
  <c r="F1526" i="4"/>
  <c r="E1527" i="4"/>
  <c r="F1527" i="4"/>
  <c r="E1528" i="4"/>
  <c r="F1528" i="4"/>
  <c r="E1529" i="4"/>
  <c r="F1529" i="4"/>
  <c r="E1530" i="4"/>
  <c r="F1530" i="4"/>
  <c r="E1531" i="4"/>
  <c r="F1531" i="4"/>
  <c r="E1532" i="4"/>
  <c r="F1532" i="4"/>
  <c r="E1533" i="4"/>
  <c r="F1533" i="4"/>
  <c r="E1534" i="4"/>
  <c r="F1534" i="4"/>
  <c r="E1535" i="4"/>
  <c r="F1535" i="4"/>
  <c r="E1536" i="4"/>
  <c r="F1536" i="4"/>
  <c r="E1537" i="4"/>
  <c r="F1537" i="4"/>
  <c r="E1538" i="4"/>
  <c r="F1538" i="4"/>
  <c r="E1539" i="4"/>
  <c r="F1539" i="4"/>
  <c r="E1540" i="4"/>
  <c r="F1540" i="4"/>
  <c r="E1541" i="4"/>
  <c r="F1541" i="4"/>
  <c r="E1542" i="4"/>
  <c r="F1542" i="4"/>
  <c r="E1543" i="4"/>
  <c r="F1543" i="4"/>
  <c r="E1544" i="4"/>
  <c r="F1544" i="4"/>
  <c r="E1545" i="4"/>
  <c r="F1545" i="4"/>
  <c r="E1546" i="4"/>
  <c r="F1546" i="4"/>
  <c r="E1547" i="4"/>
  <c r="F1547" i="4"/>
  <c r="E1548" i="4"/>
  <c r="F1548" i="4"/>
  <c r="E1549" i="4"/>
  <c r="F1549" i="4"/>
  <c r="E1550" i="4"/>
  <c r="F1550" i="4"/>
  <c r="E1551" i="4"/>
  <c r="F1551" i="4"/>
  <c r="E1552" i="4"/>
  <c r="F1552" i="4"/>
  <c r="E1553" i="4"/>
  <c r="F1553" i="4"/>
  <c r="E1554" i="4"/>
  <c r="F1554" i="4"/>
  <c r="E1555" i="4"/>
  <c r="F1555" i="4"/>
  <c r="E1556" i="4"/>
  <c r="F1556" i="4"/>
  <c r="E1557" i="4"/>
  <c r="F1557" i="4"/>
  <c r="E1558" i="4"/>
  <c r="F1558" i="4"/>
  <c r="E1559" i="4"/>
  <c r="F1559" i="4"/>
  <c r="E1560" i="4"/>
  <c r="F1560" i="4"/>
  <c r="E1561" i="4"/>
  <c r="F1561" i="4"/>
  <c r="E1562" i="4"/>
  <c r="F1562" i="4"/>
  <c r="E1563" i="4"/>
  <c r="F1563" i="4"/>
  <c r="E1564" i="4"/>
  <c r="F1564" i="4"/>
  <c r="E1565" i="4"/>
  <c r="F1565" i="4"/>
  <c r="E1566" i="4"/>
  <c r="F1566" i="4"/>
  <c r="E1567" i="4"/>
  <c r="F1567" i="4"/>
  <c r="E1568" i="4"/>
  <c r="F1568" i="4"/>
  <c r="E1569" i="4"/>
  <c r="F1569" i="4"/>
  <c r="E1570" i="4"/>
  <c r="F1570" i="4"/>
  <c r="E1571" i="4"/>
  <c r="F1571" i="4"/>
  <c r="E1572" i="4"/>
  <c r="F1572" i="4"/>
  <c r="E1573" i="4"/>
  <c r="F1573" i="4"/>
  <c r="E1574" i="4"/>
  <c r="F1574" i="4"/>
  <c r="E1575" i="4"/>
  <c r="F1575" i="4"/>
  <c r="E1576" i="4"/>
  <c r="F1576" i="4"/>
  <c r="E1577" i="4"/>
  <c r="F1577" i="4"/>
  <c r="E1578" i="4"/>
  <c r="F1578" i="4"/>
  <c r="E1579" i="4"/>
  <c r="F1579" i="4"/>
  <c r="E1580" i="4"/>
  <c r="F1580" i="4"/>
  <c r="E1581" i="4"/>
  <c r="F1581" i="4"/>
  <c r="E1582" i="4"/>
  <c r="F1582" i="4"/>
  <c r="E1583" i="4"/>
  <c r="F1583" i="4"/>
  <c r="E1584" i="4"/>
  <c r="F1584" i="4"/>
  <c r="E1585" i="4"/>
  <c r="F1585" i="4"/>
  <c r="E1586" i="4"/>
  <c r="F1586" i="4"/>
  <c r="E1587" i="4"/>
  <c r="F1587" i="4"/>
  <c r="E1588" i="4"/>
  <c r="F1588" i="4"/>
  <c r="E1589" i="4"/>
  <c r="F1589" i="4"/>
  <c r="E1590" i="4"/>
  <c r="F1590" i="4"/>
  <c r="E1591" i="4"/>
  <c r="F1591" i="4"/>
  <c r="E1592" i="4"/>
  <c r="F1592" i="4"/>
  <c r="E1593" i="4"/>
  <c r="F1593" i="4"/>
  <c r="E1594" i="4"/>
  <c r="F1594" i="4"/>
  <c r="E1595" i="4"/>
  <c r="F1595" i="4"/>
  <c r="E1596" i="4"/>
  <c r="F1596" i="4"/>
  <c r="E1597" i="4"/>
  <c r="F1597" i="4"/>
  <c r="E1598" i="4"/>
  <c r="F1598" i="4"/>
  <c r="E1599" i="4"/>
  <c r="F1599" i="4"/>
  <c r="E1600" i="4"/>
  <c r="F1600" i="4"/>
  <c r="E1601" i="4"/>
  <c r="F1601" i="4"/>
  <c r="E1602" i="4"/>
  <c r="F1602" i="4"/>
  <c r="E1603" i="4"/>
  <c r="F1603" i="4"/>
  <c r="E1604" i="4"/>
  <c r="F1604" i="4"/>
  <c r="E1605" i="4"/>
  <c r="F1605" i="4"/>
  <c r="E1606" i="4"/>
  <c r="F1606" i="4"/>
  <c r="E1607" i="4"/>
  <c r="F1607" i="4"/>
  <c r="E1608" i="4"/>
  <c r="F1608" i="4"/>
  <c r="E1609" i="4"/>
  <c r="F1609" i="4"/>
  <c r="E1610" i="4"/>
  <c r="F1610" i="4"/>
  <c r="E1611" i="4"/>
  <c r="F1611" i="4"/>
  <c r="E1612" i="4"/>
  <c r="F1612" i="4"/>
  <c r="E1613" i="4"/>
  <c r="F1613" i="4"/>
  <c r="E1614" i="4"/>
  <c r="F1614" i="4"/>
  <c r="E1615" i="4"/>
  <c r="F1615" i="4"/>
  <c r="E1616" i="4"/>
  <c r="F1616" i="4"/>
  <c r="E1617" i="4"/>
  <c r="F1617" i="4"/>
  <c r="E1618" i="4"/>
  <c r="F1618" i="4"/>
  <c r="E1619" i="4"/>
  <c r="F1619" i="4"/>
  <c r="E1620" i="4"/>
  <c r="F1620" i="4"/>
  <c r="E1621" i="4"/>
  <c r="F1621" i="4"/>
  <c r="E1622" i="4"/>
  <c r="F1622" i="4"/>
  <c r="E1623" i="4"/>
  <c r="F1623" i="4"/>
  <c r="E1624" i="4"/>
  <c r="F1624" i="4"/>
  <c r="E1625" i="4"/>
  <c r="F1625" i="4"/>
  <c r="E1626" i="4"/>
  <c r="F1626" i="4"/>
  <c r="E1627" i="4"/>
  <c r="F1627" i="4"/>
  <c r="E1628" i="4"/>
  <c r="F1628" i="4"/>
  <c r="E1629" i="4"/>
  <c r="F1629" i="4"/>
  <c r="E1630" i="4"/>
  <c r="F1630" i="4"/>
  <c r="E1631" i="4"/>
  <c r="F1631" i="4"/>
  <c r="E1632" i="4"/>
  <c r="F1632" i="4"/>
  <c r="E1633" i="4"/>
  <c r="F1633" i="4"/>
  <c r="E1634" i="4"/>
  <c r="F1634" i="4"/>
  <c r="E1635" i="4"/>
  <c r="F1635" i="4"/>
  <c r="E1636" i="4"/>
  <c r="F1636" i="4"/>
  <c r="E1637" i="4"/>
  <c r="F1637" i="4"/>
  <c r="E1638" i="4"/>
  <c r="F1638" i="4"/>
  <c r="E1639" i="4"/>
  <c r="F1639" i="4"/>
  <c r="E1640" i="4"/>
  <c r="F1640" i="4"/>
  <c r="E1641" i="4"/>
  <c r="F1641" i="4"/>
  <c r="E1642" i="4"/>
  <c r="F1642" i="4"/>
  <c r="E1643" i="4"/>
  <c r="F1643" i="4"/>
  <c r="E1644" i="4"/>
  <c r="F1644" i="4"/>
  <c r="E1645" i="4"/>
  <c r="F1645" i="4"/>
  <c r="E1646" i="4"/>
  <c r="F1646" i="4"/>
  <c r="E1647" i="4"/>
  <c r="F1647" i="4"/>
  <c r="E1648" i="4"/>
  <c r="F1648" i="4"/>
  <c r="E1649" i="4"/>
  <c r="F1649" i="4"/>
  <c r="E1650" i="4"/>
  <c r="F1650" i="4"/>
  <c r="E1651" i="4"/>
  <c r="F1651" i="4"/>
  <c r="E1652" i="4"/>
  <c r="F1652" i="4"/>
  <c r="E1653" i="4"/>
  <c r="F1653" i="4"/>
  <c r="E1654" i="4"/>
  <c r="F1654" i="4"/>
  <c r="E1655" i="4"/>
  <c r="F1655" i="4"/>
  <c r="E1656" i="4"/>
  <c r="F1656" i="4"/>
  <c r="E1657" i="4"/>
  <c r="F1657" i="4"/>
  <c r="E1658" i="4"/>
  <c r="F1658" i="4"/>
  <c r="E1659" i="4"/>
  <c r="F1659" i="4"/>
  <c r="E1660" i="4"/>
  <c r="F1660" i="4"/>
  <c r="E1661" i="4"/>
  <c r="F1661" i="4"/>
  <c r="E1662" i="4"/>
  <c r="F1662" i="4"/>
  <c r="E1663" i="4"/>
  <c r="F1663" i="4"/>
  <c r="E1664" i="4"/>
  <c r="F1664" i="4"/>
  <c r="E1665" i="4"/>
  <c r="F1665" i="4"/>
  <c r="E1666" i="4"/>
  <c r="F1666" i="4"/>
  <c r="E1667" i="4"/>
  <c r="F1667" i="4"/>
  <c r="E1668" i="4"/>
  <c r="F1668" i="4"/>
  <c r="E1669" i="4"/>
  <c r="F1669" i="4"/>
  <c r="E1670" i="4"/>
  <c r="F1670" i="4"/>
  <c r="E1671" i="4"/>
  <c r="F1671" i="4"/>
  <c r="E1672" i="4"/>
  <c r="F1672" i="4"/>
  <c r="E1673" i="4"/>
  <c r="F1673" i="4"/>
  <c r="E1674" i="4"/>
  <c r="F1674" i="4"/>
  <c r="E1675" i="4"/>
  <c r="F1675" i="4"/>
  <c r="E1676" i="4"/>
  <c r="F1676" i="4"/>
  <c r="E1677" i="4"/>
  <c r="F1677" i="4"/>
  <c r="E1678" i="4"/>
  <c r="F1678" i="4"/>
  <c r="E1679" i="4"/>
  <c r="F1679" i="4"/>
  <c r="E1680" i="4"/>
  <c r="F1680" i="4"/>
  <c r="E1681" i="4"/>
  <c r="F1681" i="4"/>
  <c r="E1682" i="4"/>
  <c r="F1682" i="4"/>
  <c r="E1683" i="4"/>
  <c r="F1683" i="4"/>
  <c r="E1684" i="4"/>
  <c r="F1684" i="4"/>
  <c r="E1685" i="4"/>
  <c r="F1685" i="4"/>
  <c r="E1686" i="4"/>
  <c r="F1686" i="4"/>
  <c r="E1687" i="4"/>
  <c r="F1687" i="4"/>
  <c r="E1688" i="4"/>
  <c r="F1688" i="4"/>
  <c r="E1689" i="4"/>
  <c r="F1689" i="4"/>
  <c r="E1690" i="4"/>
  <c r="F1690" i="4"/>
  <c r="E1691" i="4"/>
  <c r="F1691" i="4"/>
  <c r="E1692" i="4"/>
  <c r="F1692" i="4"/>
  <c r="E1693" i="4"/>
  <c r="F1693" i="4"/>
  <c r="E1694" i="4"/>
  <c r="F1694" i="4"/>
  <c r="E1695" i="4"/>
  <c r="F1695" i="4"/>
  <c r="E1696" i="4"/>
  <c r="F1696" i="4"/>
  <c r="E1697" i="4"/>
  <c r="F1697" i="4"/>
  <c r="E1698" i="4"/>
  <c r="F1698" i="4"/>
  <c r="E1699" i="4"/>
  <c r="F1699" i="4"/>
  <c r="E1700" i="4"/>
  <c r="F1700" i="4"/>
  <c r="E1701" i="4"/>
  <c r="F1701" i="4"/>
  <c r="E1702" i="4"/>
  <c r="F1702" i="4"/>
  <c r="E1703" i="4"/>
  <c r="F1703" i="4"/>
  <c r="E1704" i="4"/>
  <c r="F1704" i="4"/>
  <c r="E1705" i="4"/>
  <c r="F1705" i="4"/>
  <c r="E1706" i="4"/>
  <c r="F1706" i="4"/>
  <c r="E1707" i="4"/>
  <c r="F1707" i="4"/>
  <c r="E1708" i="4"/>
  <c r="F1708" i="4"/>
  <c r="E1709" i="4"/>
  <c r="F1709" i="4"/>
  <c r="E1710" i="4"/>
  <c r="F1710" i="4"/>
  <c r="E1711" i="4"/>
  <c r="F1711" i="4"/>
  <c r="E1712" i="4"/>
  <c r="F1712" i="4"/>
  <c r="E1713" i="4"/>
  <c r="F1713" i="4"/>
  <c r="E1714" i="4"/>
  <c r="F1714" i="4"/>
  <c r="E1715" i="4"/>
  <c r="F1715" i="4"/>
  <c r="E1716" i="4"/>
  <c r="F1716" i="4"/>
  <c r="E1717" i="4"/>
  <c r="F1717" i="4"/>
  <c r="E1718" i="4"/>
  <c r="F1718" i="4"/>
  <c r="E1719" i="4"/>
  <c r="F1719" i="4"/>
  <c r="E1720" i="4"/>
  <c r="F1720" i="4"/>
  <c r="E1721" i="4"/>
  <c r="F1721" i="4"/>
  <c r="E1722" i="4"/>
  <c r="F1722" i="4"/>
  <c r="E1723" i="4"/>
  <c r="F1723" i="4"/>
  <c r="E1724" i="4"/>
  <c r="F1724" i="4"/>
  <c r="E1725" i="4"/>
  <c r="F1725" i="4"/>
  <c r="E1726" i="4"/>
  <c r="F1726" i="4"/>
  <c r="E1727" i="4"/>
  <c r="F1727" i="4"/>
  <c r="E1728" i="4"/>
  <c r="F1728" i="4"/>
  <c r="E1729" i="4"/>
  <c r="F1729" i="4"/>
  <c r="E1730" i="4"/>
  <c r="F1730" i="4"/>
  <c r="E1731" i="4"/>
  <c r="F1731" i="4"/>
  <c r="E1732" i="4"/>
  <c r="F1732" i="4"/>
  <c r="E1733" i="4"/>
  <c r="F1733" i="4"/>
  <c r="E1734" i="4"/>
  <c r="F1734" i="4"/>
  <c r="E1735" i="4"/>
  <c r="F1735" i="4"/>
  <c r="E1736" i="4"/>
  <c r="F1736" i="4"/>
  <c r="E1737" i="4"/>
  <c r="F1737" i="4"/>
  <c r="E1738" i="4"/>
  <c r="F1738" i="4"/>
  <c r="E1739" i="4"/>
  <c r="F1739" i="4"/>
  <c r="E1740" i="4"/>
  <c r="F1740" i="4"/>
  <c r="E1741" i="4"/>
  <c r="F1741" i="4"/>
  <c r="E1742" i="4"/>
  <c r="F1742" i="4"/>
  <c r="E1743" i="4"/>
  <c r="F1743" i="4"/>
  <c r="E1744" i="4"/>
  <c r="F1744" i="4"/>
  <c r="E1745" i="4"/>
  <c r="F1745" i="4"/>
  <c r="E1746" i="4"/>
  <c r="F1746" i="4"/>
  <c r="E1747" i="4"/>
  <c r="F1747" i="4"/>
  <c r="E1748" i="4"/>
  <c r="F1748" i="4"/>
  <c r="E1749" i="4"/>
  <c r="F1749" i="4"/>
  <c r="E1750" i="4"/>
  <c r="F1750" i="4"/>
  <c r="E1751" i="4"/>
  <c r="F1751" i="4"/>
  <c r="E1752" i="4"/>
  <c r="F1752" i="4"/>
  <c r="E1753" i="4"/>
  <c r="F1753" i="4"/>
  <c r="E1754" i="4"/>
  <c r="F1754" i="4"/>
  <c r="E1755" i="4"/>
  <c r="F1755" i="4"/>
  <c r="E1756" i="4"/>
  <c r="F1756" i="4"/>
  <c r="E1757" i="4"/>
  <c r="F1757" i="4"/>
  <c r="E1758" i="4"/>
  <c r="F1758" i="4"/>
  <c r="E1759" i="4"/>
  <c r="F1759" i="4"/>
  <c r="E1760" i="4"/>
  <c r="F1760" i="4"/>
  <c r="E1761" i="4"/>
  <c r="F1761" i="4"/>
  <c r="E1762" i="4"/>
  <c r="F1762" i="4"/>
  <c r="E1763" i="4"/>
  <c r="F1763" i="4"/>
  <c r="E1764" i="4"/>
  <c r="F1764" i="4"/>
  <c r="E1765" i="4"/>
  <c r="F1765" i="4"/>
  <c r="E1766" i="4"/>
  <c r="F1766" i="4"/>
  <c r="E1767" i="4"/>
  <c r="F1767" i="4"/>
  <c r="E1768" i="4"/>
  <c r="F1768" i="4"/>
  <c r="E1769" i="4"/>
  <c r="F1769" i="4"/>
  <c r="E1770" i="4"/>
  <c r="E1771" i="4"/>
  <c r="E1772" i="4"/>
  <c r="E1773" i="4"/>
  <c r="E1774" i="4"/>
  <c r="E1775" i="4"/>
  <c r="E1776" i="4"/>
  <c r="E1777" i="4"/>
  <c r="E1778" i="4"/>
  <c r="E1779" i="4"/>
  <c r="E1780" i="4"/>
  <c r="E1781" i="4"/>
  <c r="E1782" i="4"/>
  <c r="E1783" i="4"/>
  <c r="E1784" i="4"/>
  <c r="E1785" i="4"/>
  <c r="E1786" i="4"/>
  <c r="E1787" i="4"/>
  <c r="E1788" i="4"/>
  <c r="E1789" i="4"/>
  <c r="E1790" i="4"/>
  <c r="E1791" i="4"/>
  <c r="E1792" i="4"/>
  <c r="E1793" i="4"/>
  <c r="E1794" i="4"/>
  <c r="E1795" i="4"/>
  <c r="E1796" i="4"/>
  <c r="E1797" i="4"/>
  <c r="E1798" i="4"/>
  <c r="E1799" i="4"/>
  <c r="E1800" i="4"/>
  <c r="E1801" i="4"/>
  <c r="E1802" i="4"/>
  <c r="E1803" i="4"/>
  <c r="E1804" i="4"/>
  <c r="E1805" i="4"/>
  <c r="E1806" i="4"/>
  <c r="E1807" i="4"/>
  <c r="E1808" i="4"/>
  <c r="E1809" i="4"/>
  <c r="E1810" i="4"/>
  <c r="E1811" i="4"/>
  <c r="E1812" i="4"/>
  <c r="E1813" i="4"/>
  <c r="E1814" i="4"/>
  <c r="E1815" i="4"/>
  <c r="E1816" i="4"/>
  <c r="E1817" i="4"/>
  <c r="E1818" i="4"/>
  <c r="E1819" i="4"/>
  <c r="E1820" i="4"/>
  <c r="E1821" i="4"/>
  <c r="E1822" i="4"/>
  <c r="E1823" i="4"/>
  <c r="E1824" i="4"/>
  <c r="E1825" i="4"/>
  <c r="E1826" i="4"/>
  <c r="E1827" i="4"/>
  <c r="E1828" i="4"/>
  <c r="E1829" i="4"/>
  <c r="E1830" i="4"/>
  <c r="E1831" i="4"/>
  <c r="E1832" i="4"/>
  <c r="E1833" i="4"/>
  <c r="E1834" i="4"/>
  <c r="E1835" i="4"/>
  <c r="E1836" i="4"/>
  <c r="E1837" i="4"/>
  <c r="E1838" i="4"/>
  <c r="E1839" i="4"/>
  <c r="E1840" i="4"/>
  <c r="E1841" i="4"/>
  <c r="E1842" i="4"/>
  <c r="E1843" i="4"/>
  <c r="E1844" i="4"/>
  <c r="E1845" i="4"/>
  <c r="E1846" i="4"/>
  <c r="E1847" i="4"/>
  <c r="E1848" i="4"/>
  <c r="E1849" i="4"/>
  <c r="E1850" i="4"/>
  <c r="E1851" i="4"/>
  <c r="E1852" i="4"/>
  <c r="E1853" i="4"/>
  <c r="E1854" i="4"/>
  <c r="E1855" i="4"/>
  <c r="E1856" i="4"/>
  <c r="E1857" i="4"/>
  <c r="E1858" i="4"/>
  <c r="E1859" i="4"/>
  <c r="E1860" i="4"/>
  <c r="E1861" i="4"/>
  <c r="E1862" i="4"/>
  <c r="E1863" i="4"/>
  <c r="E1864" i="4"/>
  <c r="E1865" i="4"/>
  <c r="E1866" i="4"/>
  <c r="E1867" i="4"/>
  <c r="E1868" i="4"/>
  <c r="E1869" i="4"/>
  <c r="E1870" i="4"/>
  <c r="E1871" i="4"/>
  <c r="E1872" i="4"/>
  <c r="E1873" i="4"/>
  <c r="E1874" i="4"/>
  <c r="E1875" i="4"/>
  <c r="E1876" i="4"/>
  <c r="E1877" i="4"/>
  <c r="E1878" i="4"/>
  <c r="E1879" i="4"/>
  <c r="E1880" i="4"/>
  <c r="E1881" i="4"/>
  <c r="E1882" i="4"/>
  <c r="E1883" i="4"/>
  <c r="E1884" i="4"/>
  <c r="E1885" i="4"/>
  <c r="E1886" i="4"/>
  <c r="E1887" i="4"/>
  <c r="E1888" i="4"/>
  <c r="E1889" i="4"/>
  <c r="E1890" i="4"/>
  <c r="E1891" i="4"/>
  <c r="E1892" i="4"/>
  <c r="E1893" i="4"/>
  <c r="E1894" i="4"/>
  <c r="E1895" i="4"/>
  <c r="E1896" i="4"/>
  <c r="E1897" i="4"/>
  <c r="E1898" i="4"/>
  <c r="E1899" i="4"/>
  <c r="E1900" i="4"/>
  <c r="E1901" i="4"/>
  <c r="E1902" i="4"/>
  <c r="E1903" i="4"/>
  <c r="E1904" i="4"/>
  <c r="E1905" i="4"/>
  <c r="E1906" i="4"/>
  <c r="E1907" i="4"/>
  <c r="E1908" i="4"/>
  <c r="E1909" i="4"/>
  <c r="E1910" i="4"/>
  <c r="E1911" i="4"/>
  <c r="E1912" i="4"/>
  <c r="E1913" i="4"/>
  <c r="E1914" i="4"/>
  <c r="E1915" i="4"/>
  <c r="E1916" i="4"/>
  <c r="E1917" i="4"/>
  <c r="E1918" i="4"/>
  <c r="E1919" i="4"/>
  <c r="E1920" i="4"/>
  <c r="E1921" i="4"/>
  <c r="E1922" i="4"/>
  <c r="E1923" i="4"/>
  <c r="E1924" i="4"/>
  <c r="E1925" i="4"/>
  <c r="E1926" i="4"/>
  <c r="E1927" i="4"/>
  <c r="E1928" i="4"/>
  <c r="E1929" i="4"/>
  <c r="E1930" i="4"/>
  <c r="E1931" i="4"/>
  <c r="E1932" i="4"/>
  <c r="E1933" i="4"/>
  <c r="E1934" i="4"/>
  <c r="E1935" i="4"/>
  <c r="E1936" i="4"/>
  <c r="E1937" i="4"/>
  <c r="E1938" i="4"/>
  <c r="E1939" i="4"/>
  <c r="E1940" i="4"/>
  <c r="E1941" i="4"/>
  <c r="E1942" i="4"/>
  <c r="E1943" i="4"/>
  <c r="E1944" i="4"/>
  <c r="E1945" i="4"/>
  <c r="E1946" i="4"/>
  <c r="E1947" i="4"/>
  <c r="E1948" i="4"/>
  <c r="E1949" i="4"/>
  <c r="E1950" i="4"/>
  <c r="E1951" i="4"/>
  <c r="E1952" i="4"/>
  <c r="E1953" i="4"/>
  <c r="E1954" i="4"/>
  <c r="E1955" i="4"/>
  <c r="E1956" i="4"/>
  <c r="E1957" i="4"/>
  <c r="E1958" i="4"/>
  <c r="E1959" i="4"/>
  <c r="E1960" i="4"/>
  <c r="E1961" i="4"/>
  <c r="E1962" i="4"/>
  <c r="E1963" i="4"/>
  <c r="E1964" i="4"/>
  <c r="E1965" i="4"/>
  <c r="E1966" i="4"/>
  <c r="E1967" i="4"/>
  <c r="E1968" i="4"/>
  <c r="E1969" i="4"/>
  <c r="E1970" i="4"/>
  <c r="E1971" i="4"/>
  <c r="E1972" i="4"/>
  <c r="E1973" i="4"/>
  <c r="E1974" i="4"/>
  <c r="E1975" i="4"/>
  <c r="E1976" i="4"/>
  <c r="E1977" i="4"/>
  <c r="E1978" i="4"/>
  <c r="E1979" i="4"/>
  <c r="E1980" i="4"/>
  <c r="E1981" i="4"/>
  <c r="E1982" i="4"/>
  <c r="E1983" i="4"/>
  <c r="E1984" i="4"/>
  <c r="E1985" i="4"/>
  <c r="E1986" i="4"/>
  <c r="E1987" i="4"/>
  <c r="E1988" i="4"/>
  <c r="E1989" i="4"/>
  <c r="E1990" i="4"/>
  <c r="E1991" i="4"/>
  <c r="E1992" i="4"/>
  <c r="E1993" i="4"/>
  <c r="E1994" i="4"/>
  <c r="E1995" i="4"/>
  <c r="E1996" i="4"/>
  <c r="E1997" i="4"/>
  <c r="E1998" i="4"/>
  <c r="E1999" i="4"/>
  <c r="E2000" i="4"/>
  <c r="E2001" i="4"/>
  <c r="E2002" i="4"/>
  <c r="E2003" i="4"/>
  <c r="E2004" i="4"/>
  <c r="E2005" i="4"/>
  <c r="E2006" i="4"/>
  <c r="E2007" i="4"/>
  <c r="E2008" i="4"/>
  <c r="E2009" i="4"/>
  <c r="E2010" i="4"/>
  <c r="E2011" i="4"/>
  <c r="E2012" i="4"/>
  <c r="E2013" i="4"/>
  <c r="E2014" i="4"/>
  <c r="E2015" i="4"/>
  <c r="E2016" i="4"/>
  <c r="E2017" i="4"/>
  <c r="E2018" i="4"/>
  <c r="E2019" i="4"/>
  <c r="E2020" i="4"/>
  <c r="E2021" i="4"/>
  <c r="E2022" i="4"/>
  <c r="E2023" i="4"/>
  <c r="E2024" i="4"/>
  <c r="E2025" i="4"/>
  <c r="E2026" i="4"/>
  <c r="E2027" i="4"/>
  <c r="E2028" i="4"/>
  <c r="E2029" i="4"/>
  <c r="E2030" i="4"/>
  <c r="E2031" i="4"/>
  <c r="E2032" i="4"/>
  <c r="E2033" i="4"/>
  <c r="E2034" i="4"/>
  <c r="E2035" i="4"/>
  <c r="E2036" i="4"/>
  <c r="E2037" i="4"/>
  <c r="E2038" i="4"/>
  <c r="E2039" i="4"/>
  <c r="E2040" i="4"/>
  <c r="E2041" i="4"/>
  <c r="E2042" i="4"/>
  <c r="E2043" i="4"/>
  <c r="E2044" i="4"/>
  <c r="E2045" i="4"/>
  <c r="E2046" i="4"/>
  <c r="E2047" i="4"/>
  <c r="E2048" i="4"/>
  <c r="E2049" i="4"/>
  <c r="E2050" i="4"/>
  <c r="E2051" i="4"/>
  <c r="E2052" i="4"/>
  <c r="E2053" i="4"/>
  <c r="E2054" i="4"/>
  <c r="E2055" i="4"/>
  <c r="E2056" i="4"/>
  <c r="E2057" i="4"/>
  <c r="E2058" i="4"/>
  <c r="E2059" i="4"/>
  <c r="E2060" i="4"/>
  <c r="E2061" i="4"/>
  <c r="E2062" i="4"/>
  <c r="E2063" i="4"/>
  <c r="E2064" i="4"/>
  <c r="E2065" i="4"/>
  <c r="E2066" i="4"/>
  <c r="E2067" i="4"/>
  <c r="E2068" i="4"/>
  <c r="E2069" i="4"/>
  <c r="E2070" i="4"/>
  <c r="E2071" i="4"/>
  <c r="E2072" i="4"/>
  <c r="E2073" i="4"/>
  <c r="E2074" i="4"/>
  <c r="E2075" i="4"/>
  <c r="E2076" i="4"/>
  <c r="E2077" i="4"/>
  <c r="E2078" i="4"/>
  <c r="E2079" i="4"/>
  <c r="E2080" i="4"/>
  <c r="E2081" i="4"/>
  <c r="E2082" i="4"/>
  <c r="E2083" i="4"/>
  <c r="E2084" i="4"/>
  <c r="E2085" i="4"/>
  <c r="E2086" i="4"/>
  <c r="E2087" i="4"/>
  <c r="E2088" i="4"/>
  <c r="E2089" i="4"/>
  <c r="E2090" i="4"/>
  <c r="E2091" i="4"/>
  <c r="E2092" i="4"/>
  <c r="E2093" i="4"/>
  <c r="E2094" i="4"/>
  <c r="E2095" i="4"/>
  <c r="E2096" i="4"/>
  <c r="E2097" i="4"/>
  <c r="E2098" i="4"/>
  <c r="E2099" i="4"/>
  <c r="E2100" i="4"/>
  <c r="E2101" i="4"/>
  <c r="E2102" i="4"/>
  <c r="E2103" i="4"/>
  <c r="E2104" i="4"/>
  <c r="E2105" i="4"/>
  <c r="E2106" i="4"/>
  <c r="E2107" i="4"/>
  <c r="E2108" i="4"/>
  <c r="E2109" i="4"/>
  <c r="E2110" i="4"/>
  <c r="E2111" i="4"/>
  <c r="E2112" i="4"/>
  <c r="E2113" i="4"/>
  <c r="E2114" i="4"/>
  <c r="E2115" i="4"/>
  <c r="E2116" i="4"/>
  <c r="E2117" i="4"/>
  <c r="E2118" i="4"/>
  <c r="E2119" i="4"/>
  <c r="E2120" i="4"/>
  <c r="E2121" i="4"/>
  <c r="E2122" i="4"/>
  <c r="E2123" i="4"/>
  <c r="E2124" i="4"/>
  <c r="E2125" i="4"/>
  <c r="E2126" i="4"/>
  <c r="E2127" i="4"/>
  <c r="E2128" i="4"/>
  <c r="E2129" i="4"/>
  <c r="E2130" i="4"/>
  <c r="E2131" i="4"/>
  <c r="E2132" i="4"/>
  <c r="E2133" i="4"/>
  <c r="E2134" i="4"/>
  <c r="E2135" i="4"/>
  <c r="E2136" i="4"/>
  <c r="E2137" i="4"/>
  <c r="E2138" i="4"/>
  <c r="E2139" i="4"/>
  <c r="E2140" i="4"/>
  <c r="E2141" i="4"/>
  <c r="E2142" i="4"/>
  <c r="E2143" i="4"/>
  <c r="E2144" i="4"/>
  <c r="E2145" i="4"/>
  <c r="E2146" i="4"/>
  <c r="E2147" i="4"/>
  <c r="E2148" i="4"/>
  <c r="E2149" i="4"/>
  <c r="E2150" i="4"/>
  <c r="E2151" i="4"/>
  <c r="E2152" i="4"/>
  <c r="E2153" i="4"/>
  <c r="E2154" i="4"/>
  <c r="E2155" i="4"/>
  <c r="E2156" i="4"/>
  <c r="E2157" i="4"/>
  <c r="E2158" i="4"/>
  <c r="E2159" i="4"/>
  <c r="E2160" i="4"/>
  <c r="E2161" i="4"/>
  <c r="E2162" i="4"/>
  <c r="E2163" i="4"/>
  <c r="E2164" i="4"/>
  <c r="E2165" i="4"/>
  <c r="E2166" i="4"/>
  <c r="E2167" i="4"/>
  <c r="E2168" i="4"/>
  <c r="E2169" i="4"/>
  <c r="E2170" i="4"/>
  <c r="E2171" i="4"/>
  <c r="E2172" i="4"/>
  <c r="E2173" i="4"/>
  <c r="E2174" i="4"/>
  <c r="E2175" i="4"/>
  <c r="E2176" i="4"/>
  <c r="E2177" i="4"/>
  <c r="E2178" i="4"/>
  <c r="E2179" i="4"/>
  <c r="E2180" i="4"/>
  <c r="E2181" i="4"/>
  <c r="E2182" i="4"/>
  <c r="E2183" i="4"/>
  <c r="E2184" i="4"/>
  <c r="E2185" i="4"/>
  <c r="E2186" i="4"/>
  <c r="E2187" i="4"/>
  <c r="E2188" i="4"/>
  <c r="E2189" i="4"/>
  <c r="E2190" i="4"/>
  <c r="E2191" i="4"/>
  <c r="E2192" i="4"/>
  <c r="E2193" i="4"/>
  <c r="E2194" i="4"/>
  <c r="E2195" i="4"/>
  <c r="E2196" i="4"/>
  <c r="E2197" i="4"/>
  <c r="E2198" i="4"/>
  <c r="E2199" i="4"/>
  <c r="E2200" i="4"/>
  <c r="E2201" i="4"/>
  <c r="E2202" i="4"/>
  <c r="E2203" i="4"/>
  <c r="E2204" i="4"/>
  <c r="E2205" i="4"/>
  <c r="E2206" i="4"/>
  <c r="E2207" i="4"/>
  <c r="E2208" i="4"/>
  <c r="E2209" i="4"/>
  <c r="E2210" i="4"/>
  <c r="E2211" i="4"/>
  <c r="E2212" i="4"/>
  <c r="E2213" i="4"/>
  <c r="E2214" i="4"/>
  <c r="E2215" i="4"/>
  <c r="E2216" i="4"/>
  <c r="E2217" i="4"/>
  <c r="E2218" i="4"/>
  <c r="E2219" i="4"/>
  <c r="E2220" i="4"/>
  <c r="E2221" i="4"/>
  <c r="E2222" i="4"/>
  <c r="E2223" i="4"/>
  <c r="E2224" i="4"/>
  <c r="E2225" i="4"/>
  <c r="E2226" i="4"/>
  <c r="E2227" i="4"/>
  <c r="E2228" i="4"/>
  <c r="E2229" i="4"/>
  <c r="E2230" i="4"/>
  <c r="E2231" i="4"/>
  <c r="E2232" i="4"/>
  <c r="E2233" i="4"/>
  <c r="E2234" i="4"/>
  <c r="E2235" i="4"/>
  <c r="E2236" i="4"/>
  <c r="E2237" i="4"/>
  <c r="E2238" i="4"/>
  <c r="E2239" i="4"/>
  <c r="E2240" i="4"/>
  <c r="E2241" i="4"/>
  <c r="E2242" i="4"/>
  <c r="E2243" i="4"/>
  <c r="E2244" i="4"/>
  <c r="E2245" i="4"/>
  <c r="E2246" i="4"/>
  <c r="E2247" i="4"/>
  <c r="E2248" i="4"/>
  <c r="E2249" i="4"/>
  <c r="E2250" i="4"/>
  <c r="E2251" i="4"/>
  <c r="E2252" i="4"/>
  <c r="E2253" i="4"/>
  <c r="E2254" i="4"/>
  <c r="E2255" i="4"/>
  <c r="E2256" i="4"/>
  <c r="E2257" i="4"/>
  <c r="E2258" i="4"/>
  <c r="E2259" i="4"/>
  <c r="E2260" i="4"/>
  <c r="E2261" i="4"/>
  <c r="E2262" i="4"/>
  <c r="E2263" i="4"/>
  <c r="E2264" i="4"/>
  <c r="E2265" i="4"/>
  <c r="E2266" i="4"/>
  <c r="E2267" i="4"/>
  <c r="E2268" i="4"/>
  <c r="E2269" i="4"/>
  <c r="E2270" i="4"/>
  <c r="E2271" i="4"/>
  <c r="E2272" i="4"/>
  <c r="E2273" i="4"/>
  <c r="E2274" i="4"/>
  <c r="E2275" i="4"/>
  <c r="E2276" i="4"/>
  <c r="E2277" i="4"/>
  <c r="E2278" i="4"/>
  <c r="E2279" i="4"/>
  <c r="E2280" i="4"/>
  <c r="E2281" i="4"/>
  <c r="E2282" i="4"/>
  <c r="E2283" i="4"/>
  <c r="E2284" i="4"/>
  <c r="E2285" i="4"/>
  <c r="E2286" i="4"/>
  <c r="E2287" i="4"/>
  <c r="E2288" i="4"/>
  <c r="E2289" i="4"/>
  <c r="E2290" i="4"/>
  <c r="E2291" i="4"/>
  <c r="E2292" i="4"/>
  <c r="E2293" i="4"/>
  <c r="E2294" i="4"/>
  <c r="E2295" i="4"/>
  <c r="E2296" i="4"/>
  <c r="E2297" i="4"/>
  <c r="E2298" i="4"/>
  <c r="E2299" i="4"/>
  <c r="E2300" i="4"/>
  <c r="E2301" i="4"/>
  <c r="E2302" i="4"/>
  <c r="E2303" i="4"/>
  <c r="E2304" i="4"/>
  <c r="E2305" i="4"/>
  <c r="E2306" i="4"/>
  <c r="E2307" i="4"/>
  <c r="E2308" i="4"/>
  <c r="E2309" i="4"/>
  <c r="E2310" i="4"/>
  <c r="E2311" i="4"/>
  <c r="E2312" i="4"/>
  <c r="E2313" i="4"/>
  <c r="E2314" i="4"/>
  <c r="E2315" i="4"/>
  <c r="E2316" i="4"/>
  <c r="E2317" i="4"/>
  <c r="E2318" i="4"/>
  <c r="E2319" i="4"/>
  <c r="E2320" i="4"/>
  <c r="E2321" i="4"/>
  <c r="E2322" i="4"/>
  <c r="E2323" i="4"/>
  <c r="E2324" i="4"/>
  <c r="E2325" i="4"/>
  <c r="E2326" i="4"/>
  <c r="E2327" i="4"/>
  <c r="E2328" i="4"/>
  <c r="E2329" i="4"/>
  <c r="E2330" i="4"/>
  <c r="E2331" i="4"/>
  <c r="E2332" i="4"/>
  <c r="E2333" i="4"/>
  <c r="E2334" i="4"/>
  <c r="E2335" i="4"/>
  <c r="E2336" i="4"/>
  <c r="E4" i="5"/>
  <c r="E5" i="5"/>
  <c r="E6" i="5"/>
  <c r="E7" i="5"/>
  <c r="E8" i="5"/>
  <c r="E3" i="5" l="1"/>
  <c r="K5" i="8" l="1"/>
  <c r="K4" i="8" l="1"/>
  <c r="H2" i="4" l="1"/>
  <c r="D5" i="4" l="1"/>
  <c r="D9" i="4"/>
  <c r="D13" i="4"/>
  <c r="D17" i="4"/>
  <c r="D21" i="4"/>
  <c r="D25" i="4"/>
  <c r="D29" i="4"/>
  <c r="D33" i="4"/>
  <c r="D37" i="4"/>
  <c r="D41" i="4"/>
  <c r="D45" i="4"/>
  <c r="D49" i="4"/>
  <c r="D53" i="4"/>
  <c r="D57" i="4"/>
  <c r="D61" i="4"/>
  <c r="D65" i="4"/>
  <c r="D69" i="4"/>
  <c r="D73" i="4"/>
  <c r="D77" i="4"/>
  <c r="D81" i="4"/>
  <c r="D85" i="4"/>
  <c r="D89" i="4"/>
  <c r="D93" i="4"/>
  <c r="D97" i="4"/>
  <c r="D101" i="4"/>
  <c r="D105" i="4"/>
  <c r="D109" i="4"/>
  <c r="D113" i="4"/>
  <c r="D117" i="4"/>
  <c r="D121" i="4"/>
  <c r="D125" i="4"/>
  <c r="D129" i="4"/>
  <c r="D133" i="4"/>
  <c r="D4" i="4"/>
  <c r="D8" i="4"/>
  <c r="D12" i="4"/>
  <c r="D16" i="4"/>
  <c r="D20" i="4"/>
  <c r="D24" i="4"/>
  <c r="D28" i="4"/>
  <c r="D32" i="4"/>
  <c r="D36" i="4"/>
  <c r="D40" i="4"/>
  <c r="D44" i="4"/>
  <c r="D48" i="4"/>
  <c r="D52" i="4"/>
  <c r="D56" i="4"/>
  <c r="D60" i="4"/>
  <c r="D64" i="4"/>
  <c r="D68" i="4"/>
  <c r="D72" i="4"/>
  <c r="D76" i="4"/>
  <c r="D80" i="4"/>
  <c r="D84" i="4"/>
  <c r="D88" i="4"/>
  <c r="D92" i="4"/>
  <c r="D96" i="4"/>
  <c r="D100" i="4"/>
  <c r="D104" i="4"/>
  <c r="D108" i="4"/>
  <c r="D112" i="4"/>
  <c r="D116" i="4"/>
  <c r="D120" i="4"/>
  <c r="D124" i="4"/>
  <c r="D128" i="4"/>
  <c r="D132" i="4"/>
  <c r="D136" i="4"/>
  <c r="D6" i="4"/>
  <c r="D14" i="4"/>
  <c r="D22" i="4"/>
  <c r="D30" i="4"/>
  <c r="D38" i="4"/>
  <c r="D46" i="4"/>
  <c r="D54" i="4"/>
  <c r="D62" i="4"/>
  <c r="D70" i="4"/>
  <c r="D78" i="4"/>
  <c r="D86" i="4"/>
  <c r="D94" i="4"/>
  <c r="D102" i="4"/>
  <c r="D110" i="4"/>
  <c r="D118" i="4"/>
  <c r="D126" i="4"/>
  <c r="D134" i="4"/>
  <c r="D3" i="4"/>
  <c r="D11" i="4"/>
  <c r="D19" i="4"/>
  <c r="D27" i="4"/>
  <c r="D35" i="4"/>
  <c r="D43" i="4"/>
  <c r="D51" i="4"/>
  <c r="D59" i="4"/>
  <c r="D67" i="4"/>
  <c r="D75" i="4"/>
  <c r="D83" i="4"/>
  <c r="D91" i="4"/>
  <c r="D99" i="4"/>
  <c r="D107" i="4"/>
  <c r="D115" i="4"/>
  <c r="D123" i="4"/>
  <c r="D131" i="4"/>
  <c r="D138" i="4"/>
  <c r="D142" i="4"/>
  <c r="D146" i="4"/>
  <c r="D150" i="4"/>
  <c r="D154" i="4"/>
  <c r="D158" i="4"/>
  <c r="D162" i="4"/>
  <c r="D166" i="4"/>
  <c r="D170" i="4"/>
  <c r="D174" i="4"/>
  <c r="D178" i="4"/>
  <c r="D182" i="4"/>
  <c r="D186" i="4"/>
  <c r="D190" i="4"/>
  <c r="D194" i="4"/>
  <c r="D198" i="4"/>
  <c r="D202" i="4"/>
  <c r="D206" i="4"/>
  <c r="D210" i="4"/>
  <c r="D214" i="4"/>
  <c r="D218" i="4"/>
  <c r="D222" i="4"/>
  <c r="D226" i="4"/>
  <c r="D230" i="4"/>
  <c r="D234" i="4"/>
  <c r="D238" i="4"/>
  <c r="D242" i="4"/>
  <c r="D246" i="4"/>
  <c r="D250" i="4"/>
  <c r="D254" i="4"/>
  <c r="D258" i="4"/>
  <c r="D262" i="4"/>
  <c r="D266" i="4"/>
  <c r="D270" i="4"/>
  <c r="D274" i="4"/>
  <c r="D278" i="4"/>
  <c r="D282" i="4"/>
  <c r="D286" i="4"/>
  <c r="D10" i="4"/>
  <c r="D26" i="4"/>
  <c r="D42" i="4"/>
  <c r="D58" i="4"/>
  <c r="D74" i="4"/>
  <c r="D90" i="4"/>
  <c r="D106" i="4"/>
  <c r="D122" i="4"/>
  <c r="D15" i="4"/>
  <c r="D31" i="4"/>
  <c r="D47" i="4"/>
  <c r="D63" i="4"/>
  <c r="D79" i="4"/>
  <c r="D95" i="4"/>
  <c r="D111" i="4"/>
  <c r="D127" i="4"/>
  <c r="D139" i="4"/>
  <c r="D149" i="4"/>
  <c r="D152" i="4"/>
  <c r="D155" i="4"/>
  <c r="D165" i="4"/>
  <c r="D168" i="4"/>
  <c r="D171" i="4"/>
  <c r="D181" i="4"/>
  <c r="D184" i="4"/>
  <c r="D187" i="4"/>
  <c r="D197" i="4"/>
  <c r="D200" i="4"/>
  <c r="D203" i="4"/>
  <c r="D213" i="4"/>
  <c r="D216" i="4"/>
  <c r="D219" i="4"/>
  <c r="D229" i="4"/>
  <c r="D232" i="4"/>
  <c r="D235" i="4"/>
  <c r="D245" i="4"/>
  <c r="D248" i="4"/>
  <c r="D251" i="4"/>
  <c r="D261" i="4"/>
  <c r="D264" i="4"/>
  <c r="D267" i="4"/>
  <c r="D277" i="4"/>
  <c r="D280" i="4"/>
  <c r="D283" i="4"/>
  <c r="D290" i="4"/>
  <c r="D294" i="4"/>
  <c r="D298" i="4"/>
  <c r="D302" i="4"/>
  <c r="D306" i="4"/>
  <c r="D310" i="4"/>
  <c r="D314" i="4"/>
  <c r="D318" i="4"/>
  <c r="D322" i="4"/>
  <c r="D326" i="4"/>
  <c r="D330" i="4"/>
  <c r="D334" i="4"/>
  <c r="D338" i="4"/>
  <c r="D7" i="4"/>
  <c r="D39" i="4"/>
  <c r="D71" i="4"/>
  <c r="D103" i="4"/>
  <c r="D135" i="4"/>
  <c r="D141" i="4"/>
  <c r="D144" i="4"/>
  <c r="D147" i="4"/>
  <c r="D161" i="4"/>
  <c r="D164" i="4"/>
  <c r="D169" i="4"/>
  <c r="D183" i="4"/>
  <c r="D188" i="4"/>
  <c r="D191" i="4"/>
  <c r="D205" i="4"/>
  <c r="D208" i="4"/>
  <c r="D211" i="4"/>
  <c r="D225" i="4"/>
  <c r="D228" i="4"/>
  <c r="D233" i="4"/>
  <c r="D247" i="4"/>
  <c r="D252" i="4"/>
  <c r="D255" i="4"/>
  <c r="D269" i="4"/>
  <c r="D272" i="4"/>
  <c r="D275" i="4"/>
  <c r="D289" i="4"/>
  <c r="D292" i="4"/>
  <c r="D295" i="4"/>
  <c r="D305" i="4"/>
  <c r="D308" i="4"/>
  <c r="D311" i="4"/>
  <c r="D321" i="4"/>
  <c r="D324" i="4"/>
  <c r="D327" i="4"/>
  <c r="D337" i="4"/>
  <c r="D340" i="4"/>
  <c r="D344" i="4"/>
  <c r="D348" i="4"/>
  <c r="D352" i="4"/>
  <c r="D356" i="4"/>
  <c r="D360" i="4"/>
  <c r="D364" i="4"/>
  <c r="D368" i="4"/>
  <c r="D372" i="4"/>
  <c r="D376" i="4"/>
  <c r="D380" i="4"/>
  <c r="D384" i="4"/>
  <c r="D388" i="4"/>
  <c r="D392" i="4"/>
  <c r="D396" i="4"/>
  <c r="D400" i="4"/>
  <c r="D404" i="4"/>
  <c r="D408" i="4"/>
  <c r="D412" i="4"/>
  <c r="D416" i="4"/>
  <c r="D420" i="4"/>
  <c r="D424" i="4"/>
  <c r="D428" i="4"/>
  <c r="D432" i="4"/>
  <c r="D436" i="4"/>
  <c r="D440" i="4"/>
  <c r="D444" i="4"/>
  <c r="D448" i="4"/>
  <c r="D452" i="4"/>
  <c r="D456" i="4"/>
  <c r="D460" i="4"/>
  <c r="D464" i="4"/>
  <c r="D468" i="4"/>
  <c r="D472" i="4"/>
  <c r="D476" i="4"/>
  <c r="D480" i="4"/>
  <c r="D484" i="4"/>
  <c r="D488" i="4"/>
  <c r="D492" i="4"/>
  <c r="D496" i="4"/>
  <c r="D500" i="4"/>
  <c r="D504" i="4"/>
  <c r="D508" i="4"/>
  <c r="D512" i="4"/>
  <c r="D516" i="4"/>
  <c r="D520" i="4"/>
  <c r="D524" i="4"/>
  <c r="D528" i="4"/>
  <c r="D532" i="4"/>
  <c r="D536" i="4"/>
  <c r="D540" i="4"/>
  <c r="D544" i="4"/>
  <c r="D548" i="4"/>
  <c r="D552" i="4"/>
  <c r="D556" i="4"/>
  <c r="D560" i="4"/>
  <c r="D564" i="4"/>
  <c r="D568" i="4"/>
  <c r="D572" i="4"/>
  <c r="D576" i="4"/>
  <c r="D580" i="4"/>
  <c r="D584" i="4"/>
  <c r="D588" i="4"/>
  <c r="D592" i="4"/>
  <c r="D596" i="4"/>
  <c r="D600" i="4"/>
  <c r="D604" i="4"/>
  <c r="D608" i="4"/>
  <c r="D612" i="4"/>
  <c r="D616" i="4"/>
  <c r="D620" i="4"/>
  <c r="D624" i="4"/>
  <c r="D628" i="4"/>
  <c r="D632" i="4"/>
  <c r="D636" i="4"/>
  <c r="D640" i="4"/>
  <c r="D644" i="4"/>
  <c r="D648" i="4"/>
  <c r="D652" i="4"/>
  <c r="D656" i="4"/>
  <c r="D660" i="4"/>
  <c r="D664" i="4"/>
  <c r="D668" i="4"/>
  <c r="D672" i="4"/>
  <c r="D676" i="4"/>
  <c r="D680" i="4"/>
  <c r="D684" i="4"/>
  <c r="D688" i="4"/>
  <c r="D692" i="4"/>
  <c r="D696" i="4"/>
  <c r="D700" i="4"/>
  <c r="D704" i="4"/>
  <c r="D708" i="4"/>
  <c r="D712" i="4"/>
  <c r="D716" i="4"/>
  <c r="D720" i="4"/>
  <c r="D724" i="4"/>
  <c r="D728" i="4"/>
  <c r="D732" i="4"/>
  <c r="D736" i="4"/>
  <c r="D740" i="4"/>
  <c r="D744" i="4"/>
  <c r="D748" i="4"/>
  <c r="D752" i="4"/>
  <c r="D756" i="4"/>
  <c r="D760" i="4"/>
  <c r="D764" i="4"/>
  <c r="D768" i="4"/>
  <c r="D772" i="4"/>
  <c r="D776" i="4"/>
  <c r="D780" i="4"/>
  <c r="D784" i="4"/>
  <c r="D788" i="4"/>
  <c r="D792" i="4"/>
  <c r="D796" i="4"/>
  <c r="D66" i="4"/>
  <c r="D87" i="4"/>
  <c r="D114" i="4"/>
  <c r="D151" i="4"/>
  <c r="D156" i="4"/>
  <c r="D159" i="4"/>
  <c r="D177" i="4"/>
  <c r="D180" i="4"/>
  <c r="D189" i="4"/>
  <c r="D207" i="4"/>
  <c r="D212" i="4"/>
  <c r="D217" i="4"/>
  <c r="D237" i="4"/>
  <c r="D240" i="4"/>
  <c r="D243" i="4"/>
  <c r="D263" i="4"/>
  <c r="D268" i="4"/>
  <c r="D273" i="4"/>
  <c r="D291" i="4"/>
  <c r="D296" i="4"/>
  <c r="D299" i="4"/>
  <c r="D313" i="4"/>
  <c r="D316" i="4"/>
  <c r="D319" i="4"/>
  <c r="D333" i="4"/>
  <c r="D336" i="4"/>
  <c r="D341" i="4"/>
  <c r="D351" i="4"/>
  <c r="D354" i="4"/>
  <c r="D357" i="4"/>
  <c r="D367" i="4"/>
  <c r="D370" i="4"/>
  <c r="D373" i="4"/>
  <c r="D383" i="4"/>
  <c r="D386" i="4"/>
  <c r="D389" i="4"/>
  <c r="D399" i="4"/>
  <c r="D402" i="4"/>
  <c r="D405" i="4"/>
  <c r="D415" i="4"/>
  <c r="D418" i="4"/>
  <c r="D421" i="4"/>
  <c r="D431" i="4"/>
  <c r="D434" i="4"/>
  <c r="D437" i="4"/>
  <c r="D447" i="4"/>
  <c r="D450" i="4"/>
  <c r="D453" i="4"/>
  <c r="D463" i="4"/>
  <c r="D466" i="4"/>
  <c r="D469" i="4"/>
  <c r="D479" i="4"/>
  <c r="D482" i="4"/>
  <c r="D485" i="4"/>
  <c r="D495" i="4"/>
  <c r="D498" i="4"/>
  <c r="D501" i="4"/>
  <c r="D511" i="4"/>
  <c r="D514" i="4"/>
  <c r="D517" i="4"/>
  <c r="D527" i="4"/>
  <c r="D530" i="4"/>
  <c r="D533" i="4"/>
  <c r="D543" i="4"/>
  <c r="D546" i="4"/>
  <c r="D549" i="4"/>
  <c r="D559" i="4"/>
  <c r="D562" i="4"/>
  <c r="D565" i="4"/>
  <c r="D575" i="4"/>
  <c r="D578" i="4"/>
  <c r="D581" i="4"/>
  <c r="D591" i="4"/>
  <c r="D594" i="4"/>
  <c r="D597" i="4"/>
  <c r="D607" i="4"/>
  <c r="D610" i="4"/>
  <c r="D613" i="4"/>
  <c r="D623" i="4"/>
  <c r="D626" i="4"/>
  <c r="D629" i="4"/>
  <c r="D639" i="4"/>
  <c r="D642" i="4"/>
  <c r="D645" i="4"/>
  <c r="D655" i="4"/>
  <c r="D658" i="4"/>
  <c r="D661" i="4"/>
  <c r="D671" i="4"/>
  <c r="D674" i="4"/>
  <c r="D677" i="4"/>
  <c r="D687" i="4"/>
  <c r="D690" i="4"/>
  <c r="D693" i="4"/>
  <c r="D703" i="4"/>
  <c r="D706" i="4"/>
  <c r="D709" i="4"/>
  <c r="D719" i="4"/>
  <c r="D722" i="4"/>
  <c r="D725" i="4"/>
  <c r="D735" i="4"/>
  <c r="D738" i="4"/>
  <c r="D741" i="4"/>
  <c r="D751" i="4"/>
  <c r="D754" i="4"/>
  <c r="D757" i="4"/>
  <c r="D767" i="4"/>
  <c r="D770" i="4"/>
  <c r="D773" i="4"/>
  <c r="D783" i="4"/>
  <c r="D786" i="4"/>
  <c r="D789" i="4"/>
  <c r="D799" i="4"/>
  <c r="D803" i="4"/>
  <c r="D807" i="4"/>
  <c r="D811" i="4"/>
  <c r="D815" i="4"/>
  <c r="D819" i="4"/>
  <c r="D823" i="4"/>
  <c r="D827" i="4"/>
  <c r="D831" i="4"/>
  <c r="D835" i="4"/>
  <c r="D839" i="4"/>
  <c r="D843" i="4"/>
  <c r="D847" i="4"/>
  <c r="D851" i="4"/>
  <c r="D855" i="4"/>
  <c r="D859" i="4"/>
  <c r="D863" i="4"/>
  <c r="D867" i="4"/>
  <c r="D871" i="4"/>
  <c r="D875" i="4"/>
  <c r="D879" i="4"/>
  <c r="D883" i="4"/>
  <c r="D887" i="4"/>
  <c r="D891" i="4"/>
  <c r="D895" i="4"/>
  <c r="D899" i="4"/>
  <c r="D903" i="4"/>
  <c r="D907" i="4"/>
  <c r="D911" i="4"/>
  <c r="D915" i="4"/>
  <c r="D919" i="4"/>
  <c r="D923" i="4"/>
  <c r="D927" i="4"/>
  <c r="D931" i="4"/>
  <c r="D935" i="4"/>
  <c r="D939" i="4"/>
  <c r="D943" i="4"/>
  <c r="D947" i="4"/>
  <c r="D951" i="4"/>
  <c r="D955" i="4"/>
  <c r="D959" i="4"/>
  <c r="D963" i="4"/>
  <c r="D967" i="4"/>
  <c r="D971" i="4"/>
  <c r="D82" i="4"/>
  <c r="D119" i="4"/>
  <c r="D140" i="4"/>
  <c r="D145" i="4"/>
  <c r="D173" i="4"/>
  <c r="D176" i="4"/>
  <c r="D185" i="4"/>
  <c r="D209" i="4"/>
  <c r="D220" i="4"/>
  <c r="D223" i="4"/>
  <c r="D249" i="4"/>
  <c r="D256" i="4"/>
  <c r="D259" i="4"/>
  <c r="D285" i="4"/>
  <c r="D288" i="4"/>
  <c r="D297" i="4"/>
  <c r="D315" i="4"/>
  <c r="D320" i="4"/>
  <c r="D325" i="4"/>
  <c r="D343" i="4"/>
  <c r="D346" i="4"/>
  <c r="D349" i="4"/>
  <c r="D363" i="4"/>
  <c r="D366" i="4"/>
  <c r="D371" i="4"/>
  <c r="D385" i="4"/>
  <c r="D390" i="4"/>
  <c r="D393" i="4"/>
  <c r="D407" i="4"/>
  <c r="D410" i="4"/>
  <c r="D413" i="4"/>
  <c r="D427" i="4"/>
  <c r="D430" i="4"/>
  <c r="D435" i="4"/>
  <c r="D449" i="4"/>
  <c r="D454" i="4"/>
  <c r="D457" i="4"/>
  <c r="D471" i="4"/>
  <c r="D474" i="4"/>
  <c r="D477" i="4"/>
  <c r="D491" i="4"/>
  <c r="D494" i="4"/>
  <c r="D499" i="4"/>
  <c r="D513" i="4"/>
  <c r="D518" i="4"/>
  <c r="D521" i="4"/>
  <c r="D535" i="4"/>
  <c r="D538" i="4"/>
  <c r="D541" i="4"/>
  <c r="D555" i="4"/>
  <c r="D558" i="4"/>
  <c r="D563" i="4"/>
  <c r="D577" i="4"/>
  <c r="D582" i="4"/>
  <c r="D585" i="4"/>
  <c r="D599" i="4"/>
  <c r="D602" i="4"/>
  <c r="D605" i="4"/>
  <c r="D619" i="4"/>
  <c r="D622" i="4"/>
  <c r="D627" i="4"/>
  <c r="D641" i="4"/>
  <c r="D646" i="4"/>
  <c r="D649" i="4"/>
  <c r="D663" i="4"/>
  <c r="D666" i="4"/>
  <c r="D669" i="4"/>
  <c r="D683" i="4"/>
  <c r="D686" i="4"/>
  <c r="D691" i="4"/>
  <c r="D705" i="4"/>
  <c r="D710" i="4"/>
  <c r="D713" i="4"/>
  <c r="D727" i="4"/>
  <c r="D730" i="4"/>
  <c r="D733" i="4"/>
  <c r="D747" i="4"/>
  <c r="D750" i="4"/>
  <c r="D755" i="4"/>
  <c r="D769" i="4"/>
  <c r="D774" i="4"/>
  <c r="D777" i="4"/>
  <c r="D791" i="4"/>
  <c r="D794" i="4"/>
  <c r="D797" i="4"/>
  <c r="D800" i="4"/>
  <c r="D810" i="4"/>
  <c r="D813" i="4"/>
  <c r="D816" i="4"/>
  <c r="D826" i="4"/>
  <c r="D829" i="4"/>
  <c r="D832" i="4"/>
  <c r="D842" i="4"/>
  <c r="D845" i="4"/>
  <c r="D848" i="4"/>
  <c r="D858" i="4"/>
  <c r="D861" i="4"/>
  <c r="D864" i="4"/>
  <c r="D874" i="4"/>
  <c r="D877" i="4"/>
  <c r="D880" i="4"/>
  <c r="D890" i="4"/>
  <c r="D893" i="4"/>
  <c r="D896" i="4"/>
  <c r="D906" i="4"/>
  <c r="D909" i="4"/>
  <c r="D912" i="4"/>
  <c r="D922" i="4"/>
  <c r="D925" i="4"/>
  <c r="D928" i="4"/>
  <c r="D938" i="4"/>
  <c r="D941" i="4"/>
  <c r="D944" i="4"/>
  <c r="D954" i="4"/>
  <c r="D957" i="4"/>
  <c r="D960" i="4"/>
  <c r="D970" i="4"/>
  <c r="D973" i="4"/>
  <c r="D977" i="4"/>
  <c r="D981" i="4"/>
  <c r="D985" i="4"/>
  <c r="D989" i="4"/>
  <c r="D993" i="4"/>
  <c r="D997" i="4"/>
  <c r="D1001" i="4"/>
  <c r="D1005" i="4"/>
  <c r="D1009" i="4"/>
  <c r="D1013" i="4"/>
  <c r="D1017" i="4"/>
  <c r="D1021" i="4"/>
  <c r="D1025" i="4"/>
  <c r="D1029" i="4"/>
  <c r="D1033" i="4"/>
  <c r="D1037" i="4"/>
  <c r="D1041" i="4"/>
  <c r="D1045" i="4"/>
  <c r="D1049" i="4"/>
  <c r="D1053" i="4"/>
  <c r="D1057" i="4"/>
  <c r="D1061" i="4"/>
  <c r="D1065" i="4"/>
  <c r="D1069" i="4"/>
  <c r="D1073" i="4"/>
  <c r="D1077" i="4"/>
  <c r="D1081" i="4"/>
  <c r="D1085" i="4"/>
  <c r="D1089" i="4"/>
  <c r="D1093" i="4"/>
  <c r="D1097" i="4"/>
  <c r="D1101" i="4"/>
  <c r="D1105" i="4"/>
  <c r="D1109" i="4"/>
  <c r="D1113" i="4"/>
  <c r="D1117" i="4"/>
  <c r="D1121" i="4"/>
  <c r="D1125" i="4"/>
  <c r="D1129" i="4"/>
  <c r="D1133" i="4"/>
  <c r="D1137" i="4"/>
  <c r="D1141" i="4"/>
  <c r="D1145" i="4"/>
  <c r="D1149" i="4"/>
  <c r="D1153" i="4"/>
  <c r="D1157" i="4"/>
  <c r="D1161" i="4"/>
  <c r="D1165" i="4"/>
  <c r="D1169" i="4"/>
  <c r="D1173" i="4"/>
  <c r="D1177" i="4"/>
  <c r="D1181" i="4"/>
  <c r="D1185" i="4"/>
  <c r="D1189" i="4"/>
  <c r="D1193" i="4"/>
  <c r="D1197" i="4"/>
  <c r="D1201" i="4"/>
  <c r="D1205" i="4"/>
  <c r="D1209" i="4"/>
  <c r="D1213" i="4"/>
  <c r="D1217" i="4"/>
  <c r="D1221" i="4"/>
  <c r="D1225" i="4"/>
  <c r="D1229" i="4"/>
  <c r="D1233" i="4"/>
  <c r="D1237" i="4"/>
  <c r="D1241" i="4"/>
  <c r="D1245" i="4"/>
  <c r="D1249" i="4"/>
  <c r="D1253" i="4"/>
  <c r="D1257" i="4"/>
  <c r="D1261" i="4"/>
  <c r="D1265" i="4"/>
  <c r="D1269" i="4"/>
  <c r="D1273" i="4"/>
  <c r="D1277" i="4"/>
  <c r="D1281" i="4"/>
  <c r="D1285" i="4"/>
  <c r="D1289" i="4"/>
  <c r="D1293" i="4"/>
  <c r="D1297" i="4"/>
  <c r="D1301" i="4"/>
  <c r="D1305" i="4"/>
  <c r="D1309" i="4"/>
  <c r="D1313" i="4"/>
  <c r="D1317" i="4"/>
  <c r="D1321" i="4"/>
  <c r="D1325" i="4"/>
  <c r="D1329" i="4"/>
  <c r="D1333" i="4"/>
  <c r="D1337" i="4"/>
  <c r="D1341" i="4"/>
  <c r="D1345" i="4"/>
  <c r="D1349" i="4"/>
  <c r="D1353" i="4"/>
  <c r="D1357" i="4"/>
  <c r="D1361" i="4"/>
  <c r="D1365" i="4"/>
  <c r="D1369" i="4"/>
  <c r="D1373" i="4"/>
  <c r="D1377" i="4"/>
  <c r="D1381" i="4"/>
  <c r="D1385" i="4"/>
  <c r="D1389" i="4"/>
  <c r="D1393" i="4"/>
  <c r="D1397" i="4"/>
  <c r="D1401" i="4"/>
  <c r="D1405" i="4"/>
  <c r="D1409" i="4"/>
  <c r="D1413" i="4"/>
  <c r="D1417" i="4"/>
  <c r="D1421" i="4"/>
  <c r="D1425" i="4"/>
  <c r="D1429" i="4"/>
  <c r="D1433" i="4"/>
  <c r="D1437" i="4"/>
  <c r="D1441" i="4"/>
  <c r="D1445" i="4"/>
  <c r="D1449" i="4"/>
  <c r="D1453" i="4"/>
  <c r="D1457" i="4"/>
  <c r="D1461" i="4"/>
  <c r="D1465" i="4"/>
  <c r="D1469" i="4"/>
  <c r="D1473" i="4"/>
  <c r="D1477" i="4"/>
  <c r="D1481" i="4"/>
  <c r="D1485" i="4"/>
  <c r="D1489" i="4"/>
  <c r="D1493" i="4"/>
  <c r="D1497" i="4"/>
  <c r="D1501" i="4"/>
  <c r="D1505" i="4"/>
  <c r="D1509" i="4"/>
  <c r="D1513" i="4"/>
  <c r="D1517" i="4"/>
  <c r="D1521" i="4"/>
  <c r="D1525" i="4"/>
  <c r="D1529" i="4"/>
  <c r="D1533" i="4"/>
  <c r="D1537" i="4"/>
  <c r="D1541" i="4"/>
  <c r="D1545" i="4"/>
  <c r="D1549" i="4"/>
  <c r="D1553" i="4"/>
  <c r="D1557" i="4"/>
  <c r="D1561" i="4"/>
  <c r="D1565" i="4"/>
  <c r="D1569" i="4"/>
  <c r="D1573" i="4"/>
  <c r="D1577" i="4"/>
  <c r="D1581" i="4"/>
  <c r="D1585" i="4"/>
  <c r="D1589" i="4"/>
  <c r="D1593" i="4"/>
  <c r="D1597" i="4"/>
  <c r="D1601" i="4"/>
  <c r="D1605" i="4"/>
  <c r="D1609" i="4"/>
  <c r="D1613" i="4"/>
  <c r="D1617" i="4"/>
  <c r="D1621" i="4"/>
  <c r="D1625" i="4"/>
  <c r="D1629" i="4"/>
  <c r="D1633" i="4"/>
  <c r="D1637" i="4"/>
  <c r="D1641" i="4"/>
  <c r="D1645" i="4"/>
  <c r="D1649" i="4"/>
  <c r="D1653" i="4"/>
  <c r="D1657" i="4"/>
  <c r="D1661" i="4"/>
  <c r="D1665" i="4"/>
  <c r="D1669" i="4"/>
  <c r="D1673" i="4"/>
  <c r="D1677" i="4"/>
  <c r="D1681" i="4"/>
  <c r="D1685" i="4"/>
  <c r="D1689" i="4"/>
  <c r="D1693" i="4"/>
  <c r="D1697" i="4"/>
  <c r="D1701" i="4"/>
  <c r="D1705" i="4"/>
  <c r="D1709" i="4"/>
  <c r="D1713" i="4"/>
  <c r="D1717" i="4"/>
  <c r="D1721" i="4"/>
  <c r="D1725" i="4"/>
  <c r="D1729" i="4"/>
  <c r="D1733" i="4"/>
  <c r="D1737" i="4"/>
  <c r="D1741" i="4"/>
  <c r="D1745" i="4"/>
  <c r="D1749" i="4"/>
  <c r="D1753" i="4"/>
  <c r="D1757" i="4"/>
  <c r="D1761" i="4"/>
  <c r="D1765" i="4"/>
  <c r="D1769" i="4"/>
  <c r="D1773" i="4"/>
  <c r="D1777" i="4"/>
  <c r="D1781" i="4"/>
  <c r="D1785" i="4"/>
  <c r="D1789" i="4"/>
  <c r="D1793" i="4"/>
  <c r="D1797" i="4"/>
  <c r="D1801" i="4"/>
  <c r="D1805" i="4"/>
  <c r="D1809" i="4"/>
  <c r="D1813" i="4"/>
  <c r="D1817" i="4"/>
  <c r="D1821" i="4"/>
  <c r="D98" i="4"/>
  <c r="D137" i="4"/>
  <c r="D148" i="4"/>
  <c r="D157" i="4"/>
  <c r="D193" i="4"/>
  <c r="D196" i="4"/>
  <c r="D201" i="4"/>
  <c r="D239" i="4"/>
  <c r="D244" i="4"/>
  <c r="D257" i="4"/>
  <c r="D287" i="4"/>
  <c r="D300" i="4"/>
  <c r="D303" i="4"/>
  <c r="D329" i="4"/>
  <c r="D332" i="4"/>
  <c r="D339" i="4"/>
  <c r="D359" i="4"/>
  <c r="D362" i="4"/>
  <c r="D369" i="4"/>
  <c r="D387" i="4"/>
  <c r="D394" i="4"/>
  <c r="D397" i="4"/>
  <c r="D417" i="4"/>
  <c r="D422" i="4"/>
  <c r="D425" i="4"/>
  <c r="D443" i="4"/>
  <c r="D446" i="4"/>
  <c r="D455" i="4"/>
  <c r="D473" i="4"/>
  <c r="D478" i="4"/>
  <c r="D483" i="4"/>
  <c r="D503" i="4"/>
  <c r="D506" i="4"/>
  <c r="D509" i="4"/>
  <c r="D529" i="4"/>
  <c r="D534" i="4"/>
  <c r="D539" i="4"/>
  <c r="D557" i="4"/>
  <c r="D566" i="4"/>
  <c r="D569" i="4"/>
  <c r="D587" i="4"/>
  <c r="D590" i="4"/>
  <c r="D595" i="4"/>
  <c r="D615" i="4"/>
  <c r="D618" i="4"/>
  <c r="D625" i="4"/>
  <c r="D643" i="4"/>
  <c r="D650" i="4"/>
  <c r="D653" i="4"/>
  <c r="D673" i="4"/>
  <c r="D678" i="4"/>
  <c r="D681" i="4"/>
  <c r="D699" i="4"/>
  <c r="D702" i="4"/>
  <c r="D711" i="4"/>
  <c r="D729" i="4"/>
  <c r="D734" i="4"/>
  <c r="D739" i="4"/>
  <c r="D759" i="4"/>
  <c r="D762" i="4"/>
  <c r="D765" i="4"/>
  <c r="D785" i="4"/>
  <c r="D790" i="4"/>
  <c r="D795" i="4"/>
  <c r="D806" i="4"/>
  <c r="D809" i="4"/>
  <c r="D814" i="4"/>
  <c r="D828" i="4"/>
  <c r="D833" i="4"/>
  <c r="D836" i="4"/>
  <c r="D850" i="4"/>
  <c r="D853" i="4"/>
  <c r="D856" i="4"/>
  <c r="D870" i="4"/>
  <c r="D873" i="4"/>
  <c r="D878" i="4"/>
  <c r="D892" i="4"/>
  <c r="D897" i="4"/>
  <c r="D900" i="4"/>
  <c r="D914" i="4"/>
  <c r="D917" i="4"/>
  <c r="D920" i="4"/>
  <c r="D934" i="4"/>
  <c r="D937" i="4"/>
  <c r="D942" i="4"/>
  <c r="D956" i="4"/>
  <c r="D961" i="4"/>
  <c r="D964" i="4"/>
  <c r="D976" i="4"/>
  <c r="D979" i="4"/>
  <c r="D982" i="4"/>
  <c r="D992" i="4"/>
  <c r="D995" i="4"/>
  <c r="D998" i="4"/>
  <c r="D1008" i="4"/>
  <c r="D1011" i="4"/>
  <c r="D1014" i="4"/>
  <c r="D1024" i="4"/>
  <c r="D1027" i="4"/>
  <c r="D1030" i="4"/>
  <c r="D1040" i="4"/>
  <c r="D1043" i="4"/>
  <c r="D1046" i="4"/>
  <c r="D1056" i="4"/>
  <c r="D1059" i="4"/>
  <c r="D1062" i="4"/>
  <c r="D1072" i="4"/>
  <c r="D1075" i="4"/>
  <c r="D1078" i="4"/>
  <c r="D1088" i="4"/>
  <c r="D1091" i="4"/>
  <c r="D1094" i="4"/>
  <c r="D1104" i="4"/>
  <c r="D1107" i="4"/>
  <c r="D1110" i="4"/>
  <c r="D1120" i="4"/>
  <c r="D1123" i="4"/>
  <c r="D1126" i="4"/>
  <c r="D1136" i="4"/>
  <c r="D1139" i="4"/>
  <c r="D1142" i="4"/>
  <c r="D1152" i="4"/>
  <c r="D1155" i="4"/>
  <c r="D1158" i="4"/>
  <c r="D1168" i="4"/>
  <c r="D1171" i="4"/>
  <c r="D1174" i="4"/>
  <c r="D1184" i="4"/>
  <c r="D1187" i="4"/>
  <c r="D1190" i="4"/>
  <c r="D1200" i="4"/>
  <c r="D1203" i="4"/>
  <c r="D1206" i="4"/>
  <c r="D1216" i="4"/>
  <c r="D1219" i="4"/>
  <c r="D1222" i="4"/>
  <c r="D1232" i="4"/>
  <c r="D1235" i="4"/>
  <c r="D1238" i="4"/>
  <c r="D1248" i="4"/>
  <c r="D1251" i="4"/>
  <c r="D1254" i="4"/>
  <c r="D1264" i="4"/>
  <c r="D1267" i="4"/>
  <c r="D1270" i="4"/>
  <c r="D1280" i="4"/>
  <c r="D1283" i="4"/>
  <c r="D1286" i="4"/>
  <c r="D1296" i="4"/>
  <c r="D1299" i="4"/>
  <c r="D1302" i="4"/>
  <c r="D1312" i="4"/>
  <c r="D1315" i="4"/>
  <c r="D1318" i="4"/>
  <c r="D1328" i="4"/>
  <c r="D1331" i="4"/>
  <c r="D1334" i="4"/>
  <c r="D1344" i="4"/>
  <c r="D1347" i="4"/>
  <c r="D1350" i="4"/>
  <c r="D1360" i="4"/>
  <c r="D1363" i="4"/>
  <c r="D1366" i="4"/>
  <c r="D1376" i="4"/>
  <c r="D1379" i="4"/>
  <c r="D1382" i="4"/>
  <c r="D1392" i="4"/>
  <c r="D1395" i="4"/>
  <c r="D1398" i="4"/>
  <c r="D1408" i="4"/>
  <c r="D1411" i="4"/>
  <c r="D1414" i="4"/>
  <c r="D1424" i="4"/>
  <c r="D1427" i="4"/>
  <c r="D1430" i="4"/>
  <c r="D1440" i="4"/>
  <c r="D1443" i="4"/>
  <c r="D1446" i="4"/>
  <c r="D1456" i="4"/>
  <c r="D1459" i="4"/>
  <c r="D1462" i="4"/>
  <c r="D1472" i="4"/>
  <c r="D1475" i="4"/>
  <c r="D1478" i="4"/>
  <c r="D1488" i="4"/>
  <c r="D1491" i="4"/>
  <c r="D1494" i="4"/>
  <c r="D1504" i="4"/>
  <c r="D1507" i="4"/>
  <c r="D1510" i="4"/>
  <c r="D1520" i="4"/>
  <c r="D1523" i="4"/>
  <c r="D1526" i="4"/>
  <c r="D1536" i="4"/>
  <c r="D1539" i="4"/>
  <c r="D1542" i="4"/>
  <c r="D1552" i="4"/>
  <c r="D1555" i="4"/>
  <c r="D1558" i="4"/>
  <c r="D1568" i="4"/>
  <c r="D1571" i="4"/>
  <c r="D1574" i="4"/>
  <c r="D1584" i="4"/>
  <c r="D1587" i="4"/>
  <c r="D1590" i="4"/>
  <c r="D1600" i="4"/>
  <c r="D1603" i="4"/>
  <c r="D1606" i="4"/>
  <c r="D1616" i="4"/>
  <c r="D1619" i="4"/>
  <c r="D1622" i="4"/>
  <c r="D1632" i="4"/>
  <c r="D1635" i="4"/>
  <c r="D1638" i="4"/>
  <c r="D1648" i="4"/>
  <c r="D1651" i="4"/>
  <c r="D1654" i="4"/>
  <c r="D1664" i="4"/>
  <c r="D1667" i="4"/>
  <c r="D1670" i="4"/>
  <c r="D1680" i="4"/>
  <c r="D1683" i="4"/>
  <c r="D1686" i="4"/>
  <c r="D1696" i="4"/>
  <c r="D1699" i="4"/>
  <c r="D1702" i="4"/>
  <c r="D1712" i="4"/>
  <c r="D1715" i="4"/>
  <c r="D1718" i="4"/>
  <c r="D1728" i="4"/>
  <c r="D1731" i="4"/>
  <c r="D1734" i="4"/>
  <c r="D1744" i="4"/>
  <c r="D1747" i="4"/>
  <c r="D1750" i="4"/>
  <c r="D1760" i="4"/>
  <c r="D1763" i="4"/>
  <c r="D1766" i="4"/>
  <c r="D1776" i="4"/>
  <c r="D1779" i="4"/>
  <c r="D1782" i="4"/>
  <c r="D1792" i="4"/>
  <c r="D1795" i="4"/>
  <c r="D1798" i="4"/>
  <c r="D1808" i="4"/>
  <c r="D1811" i="4"/>
  <c r="D1814" i="4"/>
  <c r="D1824" i="4"/>
  <c r="D1828" i="4"/>
  <c r="D1832" i="4"/>
  <c r="D1836" i="4"/>
  <c r="D1840" i="4"/>
  <c r="D1844" i="4"/>
  <c r="D1848" i="4"/>
  <c r="D1852" i="4"/>
  <c r="D1856" i="4"/>
  <c r="D1860" i="4"/>
  <c r="D1864" i="4"/>
  <c r="D1868" i="4"/>
  <c r="D1872" i="4"/>
  <c r="D1876" i="4"/>
  <c r="D1880" i="4"/>
  <c r="D1884" i="4"/>
  <c r="D1888" i="4"/>
  <c r="D1892" i="4"/>
  <c r="D1896" i="4"/>
  <c r="D1900" i="4"/>
  <c r="D1904" i="4"/>
  <c r="D1908" i="4"/>
  <c r="D1912" i="4"/>
  <c r="D1916" i="4"/>
  <c r="D1920" i="4"/>
  <c r="D1924" i="4"/>
  <c r="D1928" i="4"/>
  <c r="D1932" i="4"/>
  <c r="D1936" i="4"/>
  <c r="D1940" i="4"/>
  <c r="D1944" i="4"/>
  <c r="D1948" i="4"/>
  <c r="D1952" i="4"/>
  <c r="D1956" i="4"/>
  <c r="D1960" i="4"/>
  <c r="D1964" i="4"/>
  <c r="D1968" i="4"/>
  <c r="D1972" i="4"/>
  <c r="D1976" i="4"/>
  <c r="D1980" i="4"/>
  <c r="D1984" i="4"/>
  <c r="D1988" i="4"/>
  <c r="D1992" i="4"/>
  <c r="D1996" i="4"/>
  <c r="D2000" i="4"/>
  <c r="D2004" i="4"/>
  <c r="D2008" i="4"/>
  <c r="D2012" i="4"/>
  <c r="D2016" i="4"/>
  <c r="D2020" i="4"/>
  <c r="D2024" i="4"/>
  <c r="D2028" i="4"/>
  <c r="D2032" i="4"/>
  <c r="D2036" i="4"/>
  <c r="D2040" i="4"/>
  <c r="D2044" i="4"/>
  <c r="D2048" i="4"/>
  <c r="D2052" i="4"/>
  <c r="D2056" i="4"/>
  <c r="D2060" i="4"/>
  <c r="D2064" i="4"/>
  <c r="D2068" i="4"/>
  <c r="D2072" i="4"/>
  <c r="D2076" i="4"/>
  <c r="D2080" i="4"/>
  <c r="D2084" i="4"/>
  <c r="D2088" i="4"/>
  <c r="D2092" i="4"/>
  <c r="D2096" i="4"/>
  <c r="D2100" i="4"/>
  <c r="D2104" i="4"/>
  <c r="D2108" i="4"/>
  <c r="D2112" i="4"/>
  <c r="D2116" i="4"/>
  <c r="D2120" i="4"/>
  <c r="D2124" i="4"/>
  <c r="D2128" i="4"/>
  <c r="D2132" i="4"/>
  <c r="D2136" i="4"/>
  <c r="D2140" i="4"/>
  <c r="D2144" i="4"/>
  <c r="D2148" i="4"/>
  <c r="D2152" i="4"/>
  <c r="D2156" i="4"/>
  <c r="D2160" i="4"/>
  <c r="D2164" i="4"/>
  <c r="D2168" i="4"/>
  <c r="D2172" i="4"/>
  <c r="D2176" i="4"/>
  <c r="D2180" i="4"/>
  <c r="D2184" i="4"/>
  <c r="D2188" i="4"/>
  <c r="D2192" i="4"/>
  <c r="D2196" i="4"/>
  <c r="D2200" i="4"/>
  <c r="D2204" i="4"/>
  <c r="D2208" i="4"/>
  <c r="D2212" i="4"/>
  <c r="D2216" i="4"/>
  <c r="D2220" i="4"/>
  <c r="D2224" i="4"/>
  <c r="D2228" i="4"/>
  <c r="D2232" i="4"/>
  <c r="D2236" i="4"/>
  <c r="D2240" i="4"/>
  <c r="D2244" i="4"/>
  <c r="D2248" i="4"/>
  <c r="D2252" i="4"/>
  <c r="D2256" i="4"/>
  <c r="D2260" i="4"/>
  <c r="D2264" i="4"/>
  <c r="D2268" i="4"/>
  <c r="D2272" i="4"/>
  <c r="D2276" i="4"/>
  <c r="D2280" i="4"/>
  <c r="D2284" i="4"/>
  <c r="D2288" i="4"/>
  <c r="D2292" i="4"/>
  <c r="D2296" i="4"/>
  <c r="D2300" i="4"/>
  <c r="D2304" i="4"/>
  <c r="D2308" i="4"/>
  <c r="D2312" i="4"/>
  <c r="D2316" i="4"/>
  <c r="D2320" i="4"/>
  <c r="D2324" i="4"/>
  <c r="D2328" i="4"/>
  <c r="D2332" i="4"/>
  <c r="D2336" i="4"/>
  <c r="D2340" i="4"/>
  <c r="D2344" i="4"/>
  <c r="D2348" i="4"/>
  <c r="D2352" i="4"/>
  <c r="D2356" i="4"/>
  <c r="D2360" i="4"/>
  <c r="D2364" i="4"/>
  <c r="D2368" i="4"/>
  <c r="D2372" i="4"/>
  <c r="D2376" i="4"/>
  <c r="D2380" i="4"/>
  <c r="D2384" i="4"/>
  <c r="D2388" i="4"/>
  <c r="D2392" i="4"/>
  <c r="D2396" i="4"/>
  <c r="D2400" i="4"/>
  <c r="D2404" i="4"/>
  <c r="D2408" i="4"/>
  <c r="D2412" i="4"/>
  <c r="D2416" i="4"/>
  <c r="D2420" i="4"/>
  <c r="D2424" i="4"/>
  <c r="D2428" i="4"/>
  <c r="D2432" i="4"/>
  <c r="D2436" i="4"/>
  <c r="D2440" i="4"/>
  <c r="D2444" i="4"/>
  <c r="D2448" i="4"/>
  <c r="D2452" i="4"/>
  <c r="D2456" i="4"/>
  <c r="D2460" i="4"/>
  <c r="D2464" i="4"/>
  <c r="D2468" i="4"/>
  <c r="D2472" i="4"/>
  <c r="D2476" i="4"/>
  <c r="D2480" i="4"/>
  <c r="D2484" i="4"/>
  <c r="D2488" i="4"/>
  <c r="D2492" i="4"/>
  <c r="D2496" i="4"/>
  <c r="D2500" i="4"/>
  <c r="D2504" i="4"/>
  <c r="D2508" i="4"/>
  <c r="D2512" i="4"/>
  <c r="D2516" i="4"/>
  <c r="D2520" i="4"/>
  <c r="D2524" i="4"/>
  <c r="D2528" i="4"/>
  <c r="D2532" i="4"/>
  <c r="D2536" i="4"/>
  <c r="D2540" i="4"/>
  <c r="D2544" i="4"/>
  <c r="D2548" i="4"/>
  <c r="D2552" i="4"/>
  <c r="D2556" i="4"/>
  <c r="D2560" i="4"/>
  <c r="D2564" i="4"/>
  <c r="D2568" i="4"/>
  <c r="D2572" i="4"/>
  <c r="D2576" i="4"/>
  <c r="D2580" i="4"/>
  <c r="D2584" i="4"/>
  <c r="D2588" i="4"/>
  <c r="D2592" i="4"/>
  <c r="D2596" i="4"/>
  <c r="D2600" i="4"/>
  <c r="D2604" i="4"/>
  <c r="D2608" i="4"/>
  <c r="D2612" i="4"/>
  <c r="D2616" i="4"/>
  <c r="D2620" i="4"/>
  <c r="D2624" i="4"/>
  <c r="D2628" i="4"/>
  <c r="D2632" i="4"/>
  <c r="D2636" i="4"/>
  <c r="D2640" i="4"/>
  <c r="D2644" i="4"/>
  <c r="D2648" i="4"/>
  <c r="D2652" i="4"/>
  <c r="D2656" i="4"/>
  <c r="D2660" i="4"/>
  <c r="D2664" i="4"/>
  <c r="D2668" i="4"/>
  <c r="D2672" i="4"/>
  <c r="D2676" i="4"/>
  <c r="D2680" i="4"/>
  <c r="D2684" i="4"/>
  <c r="D34" i="4"/>
  <c r="D55" i="4"/>
  <c r="D130" i="4"/>
  <c r="D143" i="4"/>
  <c r="D175" i="4"/>
  <c r="D192" i="4"/>
  <c r="D195" i="4"/>
  <c r="D227" i="4"/>
  <c r="D236" i="4"/>
  <c r="D241" i="4"/>
  <c r="D279" i="4"/>
  <c r="D284" i="4"/>
  <c r="D293" i="4"/>
  <c r="D317" i="4"/>
  <c r="D328" i="4"/>
  <c r="D331" i="4"/>
  <c r="D353" i="4"/>
  <c r="D358" i="4"/>
  <c r="D361" i="4"/>
  <c r="D379" i="4"/>
  <c r="D382" i="4"/>
  <c r="D391" i="4"/>
  <c r="D409" i="4"/>
  <c r="D414" i="4"/>
  <c r="D419" i="4"/>
  <c r="D439" i="4"/>
  <c r="D442" i="4"/>
  <c r="D445" i="4"/>
  <c r="D465" i="4"/>
  <c r="D470" i="4"/>
  <c r="D475" i="4"/>
  <c r="D493" i="4"/>
  <c r="D502" i="4"/>
  <c r="D505" i="4"/>
  <c r="D523" i="4"/>
  <c r="D526" i="4"/>
  <c r="D531" i="4"/>
  <c r="D551" i="4"/>
  <c r="D554" i="4"/>
  <c r="D561" i="4"/>
  <c r="D579" i="4"/>
  <c r="D586" i="4"/>
  <c r="D589" i="4"/>
  <c r="D609" i="4"/>
  <c r="D614" i="4"/>
  <c r="D617" i="4"/>
  <c r="D635" i="4"/>
  <c r="D638" i="4"/>
  <c r="D647" i="4"/>
  <c r="D665" i="4"/>
  <c r="D670" i="4"/>
  <c r="D675" i="4"/>
  <c r="D695" i="4"/>
  <c r="D698" i="4"/>
  <c r="D701" i="4"/>
  <c r="D721" i="4"/>
  <c r="D726" i="4"/>
  <c r="D731" i="4"/>
  <c r="D749" i="4"/>
  <c r="D758" i="4"/>
  <c r="D761" i="4"/>
  <c r="D779" i="4"/>
  <c r="D782" i="4"/>
  <c r="D787" i="4"/>
  <c r="D802" i="4"/>
  <c r="D805" i="4"/>
  <c r="D808" i="4"/>
  <c r="D822" i="4"/>
  <c r="D825" i="4"/>
  <c r="D830" i="4"/>
  <c r="D844" i="4"/>
  <c r="D849" i="4"/>
  <c r="D852" i="4"/>
  <c r="D866" i="4"/>
  <c r="D869" i="4"/>
  <c r="D872" i="4"/>
  <c r="D886" i="4"/>
  <c r="D889" i="4"/>
  <c r="D894" i="4"/>
  <c r="D908" i="4"/>
  <c r="D913" i="4"/>
  <c r="D916" i="4"/>
  <c r="D930" i="4"/>
  <c r="D933" i="4"/>
  <c r="D936" i="4"/>
  <c r="D950" i="4"/>
  <c r="D953" i="4"/>
  <c r="D958" i="4"/>
  <c r="D972" i="4"/>
  <c r="D975" i="4"/>
  <c r="D978" i="4"/>
  <c r="D988" i="4"/>
  <c r="D991" i="4"/>
  <c r="D994" i="4"/>
  <c r="D1004" i="4"/>
  <c r="D1007" i="4"/>
  <c r="D1010" i="4"/>
  <c r="D1020" i="4"/>
  <c r="D1023" i="4"/>
  <c r="D1026" i="4"/>
  <c r="D1036" i="4"/>
  <c r="D1039" i="4"/>
  <c r="D1042" i="4"/>
  <c r="D1052" i="4"/>
  <c r="D1055" i="4"/>
  <c r="D1058" i="4"/>
  <c r="D1068" i="4"/>
  <c r="D1071" i="4"/>
  <c r="D1074" i="4"/>
  <c r="D1084" i="4"/>
  <c r="D1087" i="4"/>
  <c r="D1090" i="4"/>
  <c r="D1100" i="4"/>
  <c r="D1103" i="4"/>
  <c r="D1106" i="4"/>
  <c r="D1116" i="4"/>
  <c r="D1119" i="4"/>
  <c r="D1122" i="4"/>
  <c r="D1132" i="4"/>
  <c r="D1135" i="4"/>
  <c r="D1138" i="4"/>
  <c r="D1148" i="4"/>
  <c r="D1151" i="4"/>
  <c r="D1154" i="4"/>
  <c r="D1164" i="4"/>
  <c r="D1167" i="4"/>
  <c r="D1170" i="4"/>
  <c r="D1180" i="4"/>
  <c r="D1183" i="4"/>
  <c r="D1186" i="4"/>
  <c r="D1196" i="4"/>
  <c r="D1199" i="4"/>
  <c r="D1202" i="4"/>
  <c r="D1212" i="4"/>
  <c r="D1215" i="4"/>
  <c r="D1218" i="4"/>
  <c r="D1228" i="4"/>
  <c r="D1231" i="4"/>
  <c r="D1234" i="4"/>
  <c r="D1244" i="4"/>
  <c r="D1247" i="4"/>
  <c r="D1250" i="4"/>
  <c r="D1260" i="4"/>
  <c r="D1263" i="4"/>
  <c r="D1266" i="4"/>
  <c r="D1276" i="4"/>
  <c r="D1279" i="4"/>
  <c r="D1282" i="4"/>
  <c r="D1292" i="4"/>
  <c r="D1295" i="4"/>
  <c r="D1298" i="4"/>
  <c r="D1308" i="4"/>
  <c r="D1311" i="4"/>
  <c r="D1314" i="4"/>
  <c r="D1324" i="4"/>
  <c r="D1327" i="4"/>
  <c r="D1330" i="4"/>
  <c r="D1340" i="4"/>
  <c r="D1343" i="4"/>
  <c r="D1346" i="4"/>
  <c r="D1356" i="4"/>
  <c r="D1359" i="4"/>
  <c r="D1362" i="4"/>
  <c r="D1372" i="4"/>
  <c r="D1375" i="4"/>
  <c r="D1378" i="4"/>
  <c r="D1388" i="4"/>
  <c r="D1391" i="4"/>
  <c r="D1394" i="4"/>
  <c r="D1404" i="4"/>
  <c r="D1407" i="4"/>
  <c r="D1410" i="4"/>
  <c r="D1420" i="4"/>
  <c r="D1423" i="4"/>
  <c r="D1426" i="4"/>
  <c r="D1436" i="4"/>
  <c r="D1439" i="4"/>
  <c r="D1442" i="4"/>
  <c r="D1452" i="4"/>
  <c r="D1455" i="4"/>
  <c r="D1458" i="4"/>
  <c r="D1468" i="4"/>
  <c r="D1471" i="4"/>
  <c r="D1474" i="4"/>
  <c r="D1484" i="4"/>
  <c r="D1487" i="4"/>
  <c r="D1490" i="4"/>
  <c r="D1500" i="4"/>
  <c r="D1503" i="4"/>
  <c r="D1506" i="4"/>
  <c r="D1516" i="4"/>
  <c r="D1519" i="4"/>
  <c r="D1522" i="4"/>
  <c r="D1532" i="4"/>
  <c r="D1535" i="4"/>
  <c r="D1538" i="4"/>
  <c r="D1548" i="4"/>
  <c r="D1551" i="4"/>
  <c r="D1554" i="4"/>
  <c r="D1564" i="4"/>
  <c r="D1567" i="4"/>
  <c r="D1570" i="4"/>
  <c r="D1580" i="4"/>
  <c r="D1583" i="4"/>
  <c r="D160" i="4"/>
  <c r="D167" i="4"/>
  <c r="D231" i="4"/>
  <c r="D260" i="4"/>
  <c r="D271" i="4"/>
  <c r="D323" i="4"/>
  <c r="D342" i="4"/>
  <c r="D347" i="4"/>
  <c r="D381" i="4"/>
  <c r="D398" i="4"/>
  <c r="D403" i="4"/>
  <c r="D441" i="4"/>
  <c r="D458" i="4"/>
  <c r="D461" i="4"/>
  <c r="D497" i="4"/>
  <c r="D510" i="4"/>
  <c r="D519" i="4"/>
  <c r="D553" i="4"/>
  <c r="D570" i="4"/>
  <c r="D573" i="4"/>
  <c r="D611" i="4"/>
  <c r="D630" i="4"/>
  <c r="D633" i="4"/>
  <c r="D667" i="4"/>
  <c r="D682" i="4"/>
  <c r="D689" i="4"/>
  <c r="D723" i="4"/>
  <c r="D742" i="4"/>
  <c r="D745" i="4"/>
  <c r="D781" i="4"/>
  <c r="D798" i="4"/>
  <c r="D824" i="4"/>
  <c r="D837" i="4"/>
  <c r="D840" i="4"/>
  <c r="D868" i="4"/>
  <c r="D881" i="4"/>
  <c r="D884" i="4"/>
  <c r="D910" i="4"/>
  <c r="D921" i="4"/>
  <c r="D926" i="4"/>
  <c r="D952" i="4"/>
  <c r="D965" i="4"/>
  <c r="D968" i="4"/>
  <c r="D990" i="4"/>
  <c r="D999" i="4"/>
  <c r="D1002" i="4"/>
  <c r="D1022" i="4"/>
  <c r="D1031" i="4"/>
  <c r="D1034" i="4"/>
  <c r="D1054" i="4"/>
  <c r="D1063" i="4"/>
  <c r="D1066" i="4"/>
  <c r="D1086" i="4"/>
  <c r="D1095" i="4"/>
  <c r="D1098" i="4"/>
  <c r="D1118" i="4"/>
  <c r="D1127" i="4"/>
  <c r="D1130" i="4"/>
  <c r="D1150" i="4"/>
  <c r="D1159" i="4"/>
  <c r="D1162" i="4"/>
  <c r="D1182" i="4"/>
  <c r="D1191" i="4"/>
  <c r="D1194" i="4"/>
  <c r="D1214" i="4"/>
  <c r="D1223" i="4"/>
  <c r="D1226" i="4"/>
  <c r="D1246" i="4"/>
  <c r="D1255" i="4"/>
  <c r="D1258" i="4"/>
  <c r="D1278" i="4"/>
  <c r="D1287" i="4"/>
  <c r="D1290" i="4"/>
  <c r="D1310" i="4"/>
  <c r="D1319" i="4"/>
  <c r="D1322" i="4"/>
  <c r="D1342" i="4"/>
  <c r="D1351" i="4"/>
  <c r="D1354" i="4"/>
  <c r="D1374" i="4"/>
  <c r="D1383" i="4"/>
  <c r="D1386" i="4"/>
  <c r="D1406" i="4"/>
  <c r="D1415" i="4"/>
  <c r="D1418" i="4"/>
  <c r="D1438" i="4"/>
  <c r="D1447" i="4"/>
  <c r="D1450" i="4"/>
  <c r="D1470" i="4"/>
  <c r="D1479" i="4"/>
  <c r="D1482" i="4"/>
  <c r="D1502" i="4"/>
  <c r="D1511" i="4"/>
  <c r="D1514" i="4"/>
  <c r="D1534" i="4"/>
  <c r="D1543" i="4"/>
  <c r="D1546" i="4"/>
  <c r="D1566" i="4"/>
  <c r="D1575" i="4"/>
  <c r="D1578" i="4"/>
  <c r="D1588" i="4"/>
  <c r="D1602" i="4"/>
  <c r="D1607" i="4"/>
  <c r="D1610" i="4"/>
  <c r="D1624" i="4"/>
  <c r="D1627" i="4"/>
  <c r="D1630" i="4"/>
  <c r="D1644" i="4"/>
  <c r="D1647" i="4"/>
  <c r="D1652" i="4"/>
  <c r="D1666" i="4"/>
  <c r="D1671" i="4"/>
  <c r="D1674" i="4"/>
  <c r="D1688" i="4"/>
  <c r="D1691" i="4"/>
  <c r="D1694" i="4"/>
  <c r="D1708" i="4"/>
  <c r="D1711" i="4"/>
  <c r="D1716" i="4"/>
  <c r="D1730" i="4"/>
  <c r="D1735" i="4"/>
  <c r="D1738" i="4"/>
  <c r="D1752" i="4"/>
  <c r="D1755" i="4"/>
  <c r="D1758" i="4"/>
  <c r="D1772" i="4"/>
  <c r="D1775" i="4"/>
  <c r="D1780" i="4"/>
  <c r="D1794" i="4"/>
  <c r="D1799" i="4"/>
  <c r="D1802" i="4"/>
  <c r="D1816" i="4"/>
  <c r="D1819" i="4"/>
  <c r="D1822" i="4"/>
  <c r="D1825" i="4"/>
  <c r="D1835" i="4"/>
  <c r="D1838" i="4"/>
  <c r="D1841" i="4"/>
  <c r="D1851" i="4"/>
  <c r="D1854" i="4"/>
  <c r="D1857" i="4"/>
  <c r="D1867" i="4"/>
  <c r="D1870" i="4"/>
  <c r="D1873" i="4"/>
  <c r="D1883" i="4"/>
  <c r="D1886" i="4"/>
  <c r="D1889" i="4"/>
  <c r="D1899" i="4"/>
  <c r="D1902" i="4"/>
  <c r="D1905" i="4"/>
  <c r="D1915" i="4"/>
  <c r="D1918" i="4"/>
  <c r="D1921" i="4"/>
  <c r="D1931" i="4"/>
  <c r="D1934" i="4"/>
  <c r="D1937" i="4"/>
  <c r="D1947" i="4"/>
  <c r="D1950" i="4"/>
  <c r="D1953" i="4"/>
  <c r="D1963" i="4"/>
  <c r="D1966" i="4"/>
  <c r="D1969" i="4"/>
  <c r="D1979" i="4"/>
  <c r="D1982" i="4"/>
  <c r="D1985" i="4"/>
  <c r="D1995" i="4"/>
  <c r="D1998" i="4"/>
  <c r="D2001" i="4"/>
  <c r="D2011" i="4"/>
  <c r="D2014" i="4"/>
  <c r="D2017" i="4"/>
  <c r="D2027" i="4"/>
  <c r="D2030" i="4"/>
  <c r="D2033" i="4"/>
  <c r="D2043" i="4"/>
  <c r="D2046" i="4"/>
  <c r="D2049" i="4"/>
  <c r="D2059" i="4"/>
  <c r="D2062" i="4"/>
  <c r="D2065" i="4"/>
  <c r="D2075" i="4"/>
  <c r="D2078" i="4"/>
  <c r="D2081" i="4"/>
  <c r="D2091" i="4"/>
  <c r="D2094" i="4"/>
  <c r="D2097" i="4"/>
  <c r="D2107" i="4"/>
  <c r="D2110" i="4"/>
  <c r="D2113" i="4"/>
  <c r="D2123" i="4"/>
  <c r="D2126" i="4"/>
  <c r="D2129" i="4"/>
  <c r="D2139" i="4"/>
  <c r="D2142" i="4"/>
  <c r="D2145" i="4"/>
  <c r="D2155" i="4"/>
  <c r="D2158" i="4"/>
  <c r="D2161" i="4"/>
  <c r="D2171" i="4"/>
  <c r="D2174" i="4"/>
  <c r="D2177" i="4"/>
  <c r="D2187" i="4"/>
  <c r="D2190" i="4"/>
  <c r="D2193" i="4"/>
  <c r="D2203" i="4"/>
  <c r="D2206" i="4"/>
  <c r="D2209" i="4"/>
  <c r="D2219" i="4"/>
  <c r="D2222" i="4"/>
  <c r="D2225" i="4"/>
  <c r="D2235" i="4"/>
  <c r="D2238" i="4"/>
  <c r="D2241" i="4"/>
  <c r="D2251" i="4"/>
  <c r="D2254" i="4"/>
  <c r="D2257" i="4"/>
  <c r="D2267" i="4"/>
  <c r="D2270" i="4"/>
  <c r="D2273" i="4"/>
  <c r="D2283" i="4"/>
  <c r="D2286" i="4"/>
  <c r="D2289" i="4"/>
  <c r="D2299" i="4"/>
  <c r="D2302" i="4"/>
  <c r="D2305" i="4"/>
  <c r="D2315" i="4"/>
  <c r="D2318" i="4"/>
  <c r="D2321" i="4"/>
  <c r="D2331" i="4"/>
  <c r="D2334" i="4"/>
  <c r="D2337" i="4"/>
  <c r="D2347" i="4"/>
  <c r="D2350" i="4"/>
  <c r="D2353" i="4"/>
  <c r="D2363" i="4"/>
  <c r="D2366" i="4"/>
  <c r="D2369" i="4"/>
  <c r="D2379" i="4"/>
  <c r="D2382" i="4"/>
  <c r="D2385" i="4"/>
  <c r="D2395" i="4"/>
  <c r="D2398" i="4"/>
  <c r="D2401" i="4"/>
  <c r="D2411" i="4"/>
  <c r="D2414" i="4"/>
  <c r="D2417" i="4"/>
  <c r="D2427" i="4"/>
  <c r="D2430" i="4"/>
  <c r="D2433" i="4"/>
  <c r="D2443" i="4"/>
  <c r="D2446" i="4"/>
  <c r="D2449" i="4"/>
  <c r="D2459" i="4"/>
  <c r="D2462" i="4"/>
  <c r="D2465" i="4"/>
  <c r="D2475" i="4"/>
  <c r="D2478" i="4"/>
  <c r="D2481" i="4"/>
  <c r="D2491" i="4"/>
  <c r="D2494" i="4"/>
  <c r="D2497" i="4"/>
  <c r="D2507" i="4"/>
  <c r="D2510" i="4"/>
  <c r="D2513" i="4"/>
  <c r="D2523" i="4"/>
  <c r="D2526" i="4"/>
  <c r="D2529" i="4"/>
  <c r="D2539" i="4"/>
  <c r="D2542" i="4"/>
  <c r="D2545" i="4"/>
  <c r="D2555" i="4"/>
  <c r="D2558" i="4"/>
  <c r="D2561" i="4"/>
  <c r="D2571" i="4"/>
  <c r="D2574" i="4"/>
  <c r="D2577" i="4"/>
  <c r="D2587" i="4"/>
  <c r="D2590" i="4"/>
  <c r="D2593" i="4"/>
  <c r="D2603" i="4"/>
  <c r="D2606" i="4"/>
  <c r="D2609" i="4"/>
  <c r="D2619" i="4"/>
  <c r="D2622" i="4"/>
  <c r="D2625" i="4"/>
  <c r="D2635" i="4"/>
  <c r="D2638" i="4"/>
  <c r="D2641" i="4"/>
  <c r="D2651" i="4"/>
  <c r="D2654" i="4"/>
  <c r="D2657" i="4"/>
  <c r="D2667" i="4"/>
  <c r="D2670" i="4"/>
  <c r="D2673" i="4"/>
  <c r="D2683" i="4"/>
  <c r="D2686" i="4"/>
  <c r="D281" i="4"/>
  <c r="D309" i="4"/>
  <c r="D355" i="4"/>
  <c r="D433" i="4"/>
  <c r="D467" i="4"/>
  <c r="D486" i="4"/>
  <c r="D583" i="4"/>
  <c r="D598" i="4"/>
  <c r="D603" i="4"/>
  <c r="D637" i="4"/>
  <c r="D697" i="4"/>
  <c r="D714" i="4"/>
  <c r="D717" i="4"/>
  <c r="D766" i="4"/>
  <c r="D817" i="4"/>
  <c r="D820" i="4"/>
  <c r="D857" i="4"/>
  <c r="D862" i="4"/>
  <c r="D888" i="4"/>
  <c r="D901" i="4"/>
  <c r="D932" i="4"/>
  <c r="D945" i="4"/>
  <c r="D948" i="4"/>
  <c r="D983" i="4"/>
  <c r="D986" i="4"/>
  <c r="D1006" i="4"/>
  <c r="D1038" i="4"/>
  <c r="D1047" i="4"/>
  <c r="D1050" i="4"/>
  <c r="D1070" i="4"/>
  <c r="D1079" i="4"/>
  <c r="D1082" i="4"/>
  <c r="D1114" i="4"/>
  <c r="D1175" i="4"/>
  <c r="D1198" i="4"/>
  <c r="D1207" i="4"/>
  <c r="D1210" i="4"/>
  <c r="D1239" i="4"/>
  <c r="D1242" i="4"/>
  <c r="D1294" i="4"/>
  <c r="D50" i="4"/>
  <c r="D153" i="4"/>
  <c r="D215" i="4"/>
  <c r="D224" i="4"/>
  <c r="D253" i="4"/>
  <c r="D307" i="4"/>
  <c r="D312" i="4"/>
  <c r="D335" i="4"/>
  <c r="D375" i="4"/>
  <c r="D378" i="4"/>
  <c r="D395" i="4"/>
  <c r="D429" i="4"/>
  <c r="D438" i="4"/>
  <c r="D451" i="4"/>
  <c r="D487" i="4"/>
  <c r="D490" i="4"/>
  <c r="D507" i="4"/>
  <c r="D545" i="4"/>
  <c r="D550" i="4"/>
  <c r="D567" i="4"/>
  <c r="D601" i="4"/>
  <c r="D606" i="4"/>
  <c r="D621" i="4"/>
  <c r="D657" i="4"/>
  <c r="D662" i="4"/>
  <c r="D679" i="4"/>
  <c r="D715" i="4"/>
  <c r="D718" i="4"/>
  <c r="D737" i="4"/>
  <c r="D771" i="4"/>
  <c r="D778" i="4"/>
  <c r="D793" i="4"/>
  <c r="D818" i="4"/>
  <c r="D821" i="4"/>
  <c r="D834" i="4"/>
  <c r="D860" i="4"/>
  <c r="D865" i="4"/>
  <c r="D876" i="4"/>
  <c r="D902" i="4"/>
  <c r="D905" i="4"/>
  <c r="D918" i="4"/>
  <c r="D946" i="4"/>
  <c r="D949" i="4"/>
  <c r="D962" i="4"/>
  <c r="D984" i="4"/>
  <c r="D987" i="4"/>
  <c r="D996" i="4"/>
  <c r="D1016" i="4"/>
  <c r="D1019" i="4"/>
  <c r="D1028" i="4"/>
  <c r="D1048" i="4"/>
  <c r="D1051" i="4"/>
  <c r="D1060" i="4"/>
  <c r="D1080" i="4"/>
  <c r="D1083" i="4"/>
  <c r="D1092" i="4"/>
  <c r="D1112" i="4"/>
  <c r="D1115" i="4"/>
  <c r="D1124" i="4"/>
  <c r="D1144" i="4"/>
  <c r="D1147" i="4"/>
  <c r="D1156" i="4"/>
  <c r="D1176" i="4"/>
  <c r="D1179" i="4"/>
  <c r="D1188" i="4"/>
  <c r="D1208" i="4"/>
  <c r="D1211" i="4"/>
  <c r="D1220" i="4"/>
  <c r="D1240" i="4"/>
  <c r="D1243" i="4"/>
  <c r="D1252" i="4"/>
  <c r="D1272" i="4"/>
  <c r="D1275" i="4"/>
  <c r="D1284" i="4"/>
  <c r="D1304" i="4"/>
  <c r="D1307" i="4"/>
  <c r="D1316" i="4"/>
  <c r="D1336" i="4"/>
  <c r="D1339" i="4"/>
  <c r="D1348" i="4"/>
  <c r="D1368" i="4"/>
  <c r="D1371" i="4"/>
  <c r="D1380" i="4"/>
  <c r="D1400" i="4"/>
  <c r="D1403" i="4"/>
  <c r="D1412" i="4"/>
  <c r="D1432" i="4"/>
  <c r="D1435" i="4"/>
  <c r="D1444" i="4"/>
  <c r="D1464" i="4"/>
  <c r="D1467" i="4"/>
  <c r="D1476" i="4"/>
  <c r="D1496" i="4"/>
  <c r="D1499" i="4"/>
  <c r="D1508" i="4"/>
  <c r="D1528" i="4"/>
  <c r="D1531" i="4"/>
  <c r="D1540" i="4"/>
  <c r="D1560" i="4"/>
  <c r="D1563" i="4"/>
  <c r="D1572" i="4"/>
  <c r="D1596" i="4"/>
  <c r="D1599" i="4"/>
  <c r="D1604" i="4"/>
  <c r="D1618" i="4"/>
  <c r="D1623" i="4"/>
  <c r="D1626" i="4"/>
  <c r="D1640" i="4"/>
  <c r="D1643" i="4"/>
  <c r="D1646" i="4"/>
  <c r="D1660" i="4"/>
  <c r="D1663" i="4"/>
  <c r="D1668" i="4"/>
  <c r="D1682" i="4"/>
  <c r="D1687" i="4"/>
  <c r="D1690" i="4"/>
  <c r="D1704" i="4"/>
  <c r="D1707" i="4"/>
  <c r="D1710" i="4"/>
  <c r="D1724" i="4"/>
  <c r="D1727" i="4"/>
  <c r="D1732" i="4"/>
  <c r="D1746" i="4"/>
  <c r="D1751" i="4"/>
  <c r="D1754" i="4"/>
  <c r="D1768" i="4"/>
  <c r="D1771" i="4"/>
  <c r="D1774" i="4"/>
  <c r="D1788" i="4"/>
  <c r="D1791" i="4"/>
  <c r="D1796" i="4"/>
  <c r="D1810" i="4"/>
  <c r="D1815" i="4"/>
  <c r="D1818" i="4"/>
  <c r="D1831" i="4"/>
  <c r="D1834" i="4"/>
  <c r="D1837" i="4"/>
  <c r="D1847" i="4"/>
  <c r="D1850" i="4"/>
  <c r="D1853" i="4"/>
  <c r="D1863" i="4"/>
  <c r="D1866" i="4"/>
  <c r="D1869" i="4"/>
  <c r="D1879" i="4"/>
  <c r="D1882" i="4"/>
  <c r="D1885" i="4"/>
  <c r="D1895" i="4"/>
  <c r="D1898" i="4"/>
  <c r="D1901" i="4"/>
  <c r="D1911" i="4"/>
  <c r="D1914" i="4"/>
  <c r="D1917" i="4"/>
  <c r="D1927" i="4"/>
  <c r="D1930" i="4"/>
  <c r="D1933" i="4"/>
  <c r="D1943" i="4"/>
  <c r="D1946" i="4"/>
  <c r="D1949" i="4"/>
  <c r="D1959" i="4"/>
  <c r="D1962" i="4"/>
  <c r="D1965" i="4"/>
  <c r="D1975" i="4"/>
  <c r="D1978" i="4"/>
  <c r="D1981" i="4"/>
  <c r="D1991" i="4"/>
  <c r="D1994" i="4"/>
  <c r="D1997" i="4"/>
  <c r="D2007" i="4"/>
  <c r="D2010" i="4"/>
  <c r="D2013" i="4"/>
  <c r="D2023" i="4"/>
  <c r="D2026" i="4"/>
  <c r="D2029" i="4"/>
  <c r="D2039" i="4"/>
  <c r="D2042" i="4"/>
  <c r="D2045" i="4"/>
  <c r="D2055" i="4"/>
  <c r="D2058" i="4"/>
  <c r="D2061" i="4"/>
  <c r="D2071" i="4"/>
  <c r="D2074" i="4"/>
  <c r="D2077" i="4"/>
  <c r="D2087" i="4"/>
  <c r="D2090" i="4"/>
  <c r="D2093" i="4"/>
  <c r="D2103" i="4"/>
  <c r="D2106" i="4"/>
  <c r="D2109" i="4"/>
  <c r="D2119" i="4"/>
  <c r="D2122" i="4"/>
  <c r="D2125" i="4"/>
  <c r="D2135" i="4"/>
  <c r="D2138" i="4"/>
  <c r="D2141" i="4"/>
  <c r="D2151" i="4"/>
  <c r="D2154" i="4"/>
  <c r="D2157" i="4"/>
  <c r="D2167" i="4"/>
  <c r="D2170" i="4"/>
  <c r="D2173" i="4"/>
  <c r="D2183" i="4"/>
  <c r="D2186" i="4"/>
  <c r="D2189" i="4"/>
  <c r="D2199" i="4"/>
  <c r="D2202" i="4"/>
  <c r="D2205" i="4"/>
  <c r="D2215" i="4"/>
  <c r="D2218" i="4"/>
  <c r="D2221" i="4"/>
  <c r="D2231" i="4"/>
  <c r="D2234" i="4"/>
  <c r="D2237" i="4"/>
  <c r="D2247" i="4"/>
  <c r="D2250" i="4"/>
  <c r="D2253" i="4"/>
  <c r="D2263" i="4"/>
  <c r="D2266" i="4"/>
  <c r="D2269" i="4"/>
  <c r="D2279" i="4"/>
  <c r="D2282" i="4"/>
  <c r="D2285" i="4"/>
  <c r="D2295" i="4"/>
  <c r="D2298" i="4"/>
  <c r="D2301" i="4"/>
  <c r="D2311" i="4"/>
  <c r="D2314" i="4"/>
  <c r="D2317" i="4"/>
  <c r="D2327" i="4"/>
  <c r="D2330" i="4"/>
  <c r="D2333" i="4"/>
  <c r="D2343" i="4"/>
  <c r="D2346" i="4"/>
  <c r="D2349" i="4"/>
  <c r="D2359" i="4"/>
  <c r="D2362" i="4"/>
  <c r="D2365" i="4"/>
  <c r="D2375" i="4"/>
  <c r="D2378" i="4"/>
  <c r="D2381" i="4"/>
  <c r="D2391" i="4"/>
  <c r="D2394" i="4"/>
  <c r="D2397" i="4"/>
  <c r="D2407" i="4"/>
  <c r="D2410" i="4"/>
  <c r="D2413" i="4"/>
  <c r="D2423" i="4"/>
  <c r="D2426" i="4"/>
  <c r="D2429" i="4"/>
  <c r="D2439" i="4"/>
  <c r="D2442" i="4"/>
  <c r="D2445" i="4"/>
  <c r="D2455" i="4"/>
  <c r="D2458" i="4"/>
  <c r="D2461" i="4"/>
  <c r="D2471" i="4"/>
  <c r="D2474" i="4"/>
  <c r="D2477" i="4"/>
  <c r="D2487" i="4"/>
  <c r="D2490" i="4"/>
  <c r="D2493" i="4"/>
  <c r="D2503" i="4"/>
  <c r="D2506" i="4"/>
  <c r="D2509" i="4"/>
  <c r="D2519" i="4"/>
  <c r="D2522" i="4"/>
  <c r="D2525" i="4"/>
  <c r="D2535" i="4"/>
  <c r="D2538" i="4"/>
  <c r="D2541" i="4"/>
  <c r="D2551" i="4"/>
  <c r="D2554" i="4"/>
  <c r="D2557" i="4"/>
  <c r="D2567" i="4"/>
  <c r="D2570" i="4"/>
  <c r="D2573" i="4"/>
  <c r="D2583" i="4"/>
  <c r="D2586" i="4"/>
  <c r="D2589" i="4"/>
  <c r="D2599" i="4"/>
  <c r="D2602" i="4"/>
  <c r="D2605" i="4"/>
  <c r="D2615" i="4"/>
  <c r="D2618" i="4"/>
  <c r="D2621" i="4"/>
  <c r="D2631" i="4"/>
  <c r="D2634" i="4"/>
  <c r="D2637" i="4"/>
  <c r="D2647" i="4"/>
  <c r="D2650" i="4"/>
  <c r="D2653" i="4"/>
  <c r="D2663" i="4"/>
  <c r="D2666" i="4"/>
  <c r="D2669" i="4"/>
  <c r="D2679" i="4"/>
  <c r="D2682" i="4"/>
  <c r="D2685" i="4"/>
  <c r="D2" i="4"/>
  <c r="D23" i="4"/>
  <c r="D179" i="4"/>
  <c r="D204" i="4"/>
  <c r="D221" i="4"/>
  <c r="D304" i="4"/>
  <c r="D374" i="4"/>
  <c r="D377" i="4"/>
  <c r="D411" i="4"/>
  <c r="D426" i="4"/>
  <c r="D489" i="4"/>
  <c r="D525" i="4"/>
  <c r="D542" i="4"/>
  <c r="D547" i="4"/>
  <c r="D654" i="4"/>
  <c r="D659" i="4"/>
  <c r="D753" i="4"/>
  <c r="D775" i="4"/>
  <c r="D804" i="4"/>
  <c r="D846" i="4"/>
  <c r="D904" i="4"/>
  <c r="D974" i="4"/>
  <c r="D1015" i="4"/>
  <c r="D1018" i="4"/>
  <c r="D1102" i="4"/>
  <c r="D1111" i="4"/>
  <c r="D1134" i="4"/>
  <c r="D1143" i="4"/>
  <c r="D1146" i="4"/>
  <c r="D1166" i="4"/>
  <c r="D1178" i="4"/>
  <c r="D1230" i="4"/>
  <c r="D1262" i="4"/>
  <c r="D1271" i="4"/>
  <c r="D1274" i="4"/>
  <c r="D1303" i="4"/>
  <c r="D1306" i="4"/>
  <c r="D163" i="4"/>
  <c r="D365" i="4"/>
  <c r="D406" i="4"/>
  <c r="D459" i="4"/>
  <c r="D593" i="4"/>
  <c r="D634" i="4"/>
  <c r="D685" i="4"/>
  <c r="D854" i="4"/>
  <c r="D885" i="4"/>
  <c r="D924" i="4"/>
  <c r="D1012" i="4"/>
  <c r="D1035" i="4"/>
  <c r="D1064" i="4"/>
  <c r="D1140" i="4"/>
  <c r="D1163" i="4"/>
  <c r="D1192" i="4"/>
  <c r="D1268" i="4"/>
  <c r="D1291" i="4"/>
  <c r="D1320" i="4"/>
  <c r="D1358" i="4"/>
  <c r="D1367" i="4"/>
  <c r="D1384" i="4"/>
  <c r="D1422" i="4"/>
  <c r="D1431" i="4"/>
  <c r="D1448" i="4"/>
  <c r="D1486" i="4"/>
  <c r="D1495" i="4"/>
  <c r="D1512" i="4"/>
  <c r="D1550" i="4"/>
  <c r="D1559" i="4"/>
  <c r="D1576" i="4"/>
  <c r="D1598" i="4"/>
  <c r="D1611" i="4"/>
  <c r="D1614" i="4"/>
  <c r="D1642" i="4"/>
  <c r="D1655" i="4"/>
  <c r="D1658" i="4"/>
  <c r="D1684" i="4"/>
  <c r="D1695" i="4"/>
  <c r="D1700" i="4"/>
  <c r="D1726" i="4"/>
  <c r="D1739" i="4"/>
  <c r="D1742" i="4"/>
  <c r="D1770" i="4"/>
  <c r="D1783" i="4"/>
  <c r="D1786" i="4"/>
  <c r="D1812" i="4"/>
  <c r="D1823" i="4"/>
  <c r="D1843" i="4"/>
  <c r="D1846" i="4"/>
  <c r="D1855" i="4"/>
  <c r="D1875" i="4"/>
  <c r="D1878" i="4"/>
  <c r="D1887" i="4"/>
  <c r="D1907" i="4"/>
  <c r="D1910" i="4"/>
  <c r="D1919" i="4"/>
  <c r="D1939" i="4"/>
  <c r="D1942" i="4"/>
  <c r="D1951" i="4"/>
  <c r="D1971" i="4"/>
  <c r="D1974" i="4"/>
  <c r="D1983" i="4"/>
  <c r="D2003" i="4"/>
  <c r="D2006" i="4"/>
  <c r="D2015" i="4"/>
  <c r="D2035" i="4"/>
  <c r="D2038" i="4"/>
  <c r="D2047" i="4"/>
  <c r="D2067" i="4"/>
  <c r="D2070" i="4"/>
  <c r="D2079" i="4"/>
  <c r="D2099" i="4"/>
  <c r="D2102" i="4"/>
  <c r="D2111" i="4"/>
  <c r="D2131" i="4"/>
  <c r="D2134" i="4"/>
  <c r="D2143" i="4"/>
  <c r="D2163" i="4"/>
  <c r="D2166" i="4"/>
  <c r="D2175" i="4"/>
  <c r="D2195" i="4"/>
  <c r="D2198" i="4"/>
  <c r="D2207" i="4"/>
  <c r="D2227" i="4"/>
  <c r="D2230" i="4"/>
  <c r="D2239" i="4"/>
  <c r="D2259" i="4"/>
  <c r="D2262" i="4"/>
  <c r="D2271" i="4"/>
  <c r="D2291" i="4"/>
  <c r="D2294" i="4"/>
  <c r="D2303" i="4"/>
  <c r="D2323" i="4"/>
  <c r="D2326" i="4"/>
  <c r="D2335" i="4"/>
  <c r="D2355" i="4"/>
  <c r="D2358" i="4"/>
  <c r="D2367" i="4"/>
  <c r="D2387" i="4"/>
  <c r="D2390" i="4"/>
  <c r="D2399" i="4"/>
  <c r="D2419" i="4"/>
  <c r="D2422" i="4"/>
  <c r="D2431" i="4"/>
  <c r="D2451" i="4"/>
  <c r="D2454" i="4"/>
  <c r="D2463" i="4"/>
  <c r="D2483" i="4"/>
  <c r="D2486" i="4"/>
  <c r="D2495" i="4"/>
  <c r="D2515" i="4"/>
  <c r="D2518" i="4"/>
  <c r="D2527" i="4"/>
  <c r="D2547" i="4"/>
  <c r="D2559" i="4"/>
  <c r="D2579" i="4"/>
  <c r="D2591" i="4"/>
  <c r="D2614" i="4"/>
  <c r="D2643" i="4"/>
  <c r="D301" i="4"/>
  <c r="D350" i="4"/>
  <c r="D401" i="4"/>
  <c r="D537" i="4"/>
  <c r="D574" i="4"/>
  <c r="D763" i="4"/>
  <c r="D882" i="4"/>
  <c r="D980" i="4"/>
  <c r="D1003" i="4"/>
  <c r="D1108" i="4"/>
  <c r="D1236" i="4"/>
  <c r="D1288" i="4"/>
  <c r="D1355" i="4"/>
  <c r="D1419" i="4"/>
  <c r="D1483" i="4"/>
  <c r="D1492" i="4"/>
  <c r="D1530" i="4"/>
  <c r="D1592" i="4"/>
  <c r="D1595" i="4"/>
  <c r="D1608" i="4"/>
  <c r="D1639" i="4"/>
  <c r="D1692" i="4"/>
  <c r="D1723" i="4"/>
  <c r="D1736" i="4"/>
  <c r="D1762" i="4"/>
  <c r="D1767" i="4"/>
  <c r="D1778" i="4"/>
  <c r="D1804" i="4"/>
  <c r="D1807" i="4"/>
  <c r="D1820" i="4"/>
  <c r="D1833" i="4"/>
  <c r="D1842" i="4"/>
  <c r="D1845" i="4"/>
  <c r="D1865" i="4"/>
  <c r="D1874" i="4"/>
  <c r="D1877" i="4"/>
  <c r="D1897" i="4"/>
  <c r="D1906" i="4"/>
  <c r="D1909" i="4"/>
  <c r="D1929" i="4"/>
  <c r="D1938" i="4"/>
  <c r="D1941" i="4"/>
  <c r="D1961" i="4"/>
  <c r="D1970" i="4"/>
  <c r="D1973" i="4"/>
  <c r="D1993" i="4"/>
  <c r="D2002" i="4"/>
  <c r="D2005" i="4"/>
  <c r="D2025" i="4"/>
  <c r="D2034" i="4"/>
  <c r="D2037" i="4"/>
  <c r="D2057" i="4"/>
  <c r="D2066" i="4"/>
  <c r="D2069" i="4"/>
  <c r="D2089" i="4"/>
  <c r="D2098" i="4"/>
  <c r="D2101" i="4"/>
  <c r="D2121" i="4"/>
  <c r="D2130" i="4"/>
  <c r="D2153" i="4"/>
  <c r="D2185" i="4"/>
  <c r="D2194" i="4"/>
  <c r="D2217" i="4"/>
  <c r="D2226" i="4"/>
  <c r="D2229" i="4"/>
  <c r="D2258" i="4"/>
  <c r="D2281" i="4"/>
  <c r="D2290" i="4"/>
  <c r="D2313" i="4"/>
  <c r="D2322" i="4"/>
  <c r="D2325" i="4"/>
  <c r="D2354" i="4"/>
  <c r="D2377" i="4"/>
  <c r="D2389" i="4"/>
  <c r="D172" i="4"/>
  <c r="D265" i="4"/>
  <c r="D423" i="4"/>
  <c r="D462" i="4"/>
  <c r="D515" i="4"/>
  <c r="D651" i="4"/>
  <c r="D694" i="4"/>
  <c r="D743" i="4"/>
  <c r="D898" i="4"/>
  <c r="D929" i="4"/>
  <c r="D966" i="4"/>
  <c r="D1044" i="4"/>
  <c r="D1067" i="4"/>
  <c r="D1096" i="4"/>
  <c r="D1172" i="4"/>
  <c r="D1195" i="4"/>
  <c r="D1224" i="4"/>
  <c r="D1300" i="4"/>
  <c r="D1323" i="4"/>
  <c r="D1332" i="4"/>
  <c r="D1370" i="4"/>
  <c r="D1387" i="4"/>
  <c r="D1396" i="4"/>
  <c r="D1434" i="4"/>
  <c r="D1451" i="4"/>
  <c r="D1460" i="4"/>
  <c r="D1498" i="4"/>
  <c r="D1515" i="4"/>
  <c r="D1524" i="4"/>
  <c r="D1562" i="4"/>
  <c r="D1579" i="4"/>
  <c r="D1586" i="4"/>
  <c r="D1612" i="4"/>
  <c r="D1615" i="4"/>
  <c r="D1628" i="4"/>
  <c r="D1656" i="4"/>
  <c r="D1659" i="4"/>
  <c r="D1672" i="4"/>
  <c r="D1698" i="4"/>
  <c r="D1703" i="4"/>
  <c r="D1714" i="4"/>
  <c r="D1740" i="4"/>
  <c r="D1743" i="4"/>
  <c r="D1756" i="4"/>
  <c r="D1784" i="4"/>
  <c r="D1787" i="4"/>
  <c r="D1800" i="4"/>
  <c r="D1826" i="4"/>
  <c r="D1829" i="4"/>
  <c r="D1849" i="4"/>
  <c r="D1858" i="4"/>
  <c r="D1861" i="4"/>
  <c r="D1881" i="4"/>
  <c r="D1890" i="4"/>
  <c r="D1893" i="4"/>
  <c r="D1913" i="4"/>
  <c r="D1922" i="4"/>
  <c r="D1925" i="4"/>
  <c r="D1945" i="4"/>
  <c r="D1954" i="4"/>
  <c r="D1957" i="4"/>
  <c r="D1977" i="4"/>
  <c r="D1986" i="4"/>
  <c r="D1989" i="4"/>
  <c r="D2009" i="4"/>
  <c r="D2018" i="4"/>
  <c r="D2021" i="4"/>
  <c r="D2041" i="4"/>
  <c r="D2050" i="4"/>
  <c r="D2053" i="4"/>
  <c r="D2073" i="4"/>
  <c r="D2082" i="4"/>
  <c r="D2085" i="4"/>
  <c r="D2105" i="4"/>
  <c r="D2114" i="4"/>
  <c r="D2117" i="4"/>
  <c r="D2137" i="4"/>
  <c r="D2146" i="4"/>
  <c r="D2149" i="4"/>
  <c r="D2169" i="4"/>
  <c r="D2178" i="4"/>
  <c r="D2181" i="4"/>
  <c r="D2201" i="4"/>
  <c r="D2210" i="4"/>
  <c r="D2213" i="4"/>
  <c r="D2233" i="4"/>
  <c r="D2242" i="4"/>
  <c r="D2245" i="4"/>
  <c r="D2265" i="4"/>
  <c r="D2274" i="4"/>
  <c r="D2277" i="4"/>
  <c r="D2297" i="4"/>
  <c r="D2306" i="4"/>
  <c r="D2309" i="4"/>
  <c r="D2329" i="4"/>
  <c r="D2338" i="4"/>
  <c r="D2341" i="4"/>
  <c r="D2361" i="4"/>
  <c r="D2370" i="4"/>
  <c r="D2373" i="4"/>
  <c r="D2393" i="4"/>
  <c r="D2402" i="4"/>
  <c r="D2405" i="4"/>
  <c r="D2425" i="4"/>
  <c r="D2434" i="4"/>
  <c r="D2437" i="4"/>
  <c r="D2457" i="4"/>
  <c r="D2466" i="4"/>
  <c r="D2469" i="4"/>
  <c r="D2489" i="4"/>
  <c r="D2498" i="4"/>
  <c r="D2501" i="4"/>
  <c r="D2521" i="4"/>
  <c r="D2530" i="4"/>
  <c r="D2533" i="4"/>
  <c r="D2553" i="4"/>
  <c r="D2562" i="4"/>
  <c r="D2565" i="4"/>
  <c r="D2585" i="4"/>
  <c r="D2594" i="4"/>
  <c r="D2597" i="4"/>
  <c r="D2617" i="4"/>
  <c r="D2626" i="4"/>
  <c r="D2629" i="4"/>
  <c r="D2649" i="4"/>
  <c r="D2658" i="4"/>
  <c r="D2661" i="4"/>
  <c r="D2681" i="4"/>
  <c r="D2550" i="4"/>
  <c r="D2582" i="4"/>
  <c r="D2611" i="4"/>
  <c r="D2623" i="4"/>
  <c r="D2646" i="4"/>
  <c r="D2655" i="4"/>
  <c r="D2675" i="4"/>
  <c r="D2678" i="4"/>
  <c r="D2687" i="4"/>
  <c r="D631" i="4"/>
  <c r="D812" i="4"/>
  <c r="D841" i="4"/>
  <c r="D1032" i="4"/>
  <c r="D1131" i="4"/>
  <c r="D1160" i="4"/>
  <c r="D1259" i="4"/>
  <c r="D1338" i="4"/>
  <c r="D1364" i="4"/>
  <c r="D1402" i="4"/>
  <c r="D1428" i="4"/>
  <c r="D1466" i="4"/>
  <c r="D1547" i="4"/>
  <c r="D1556" i="4"/>
  <c r="D1634" i="4"/>
  <c r="D1650" i="4"/>
  <c r="D1676" i="4"/>
  <c r="D1679" i="4"/>
  <c r="D1720" i="4"/>
  <c r="D2133" i="4"/>
  <c r="D2162" i="4"/>
  <c r="D2165" i="4"/>
  <c r="D2197" i="4"/>
  <c r="D2249" i="4"/>
  <c r="D2261" i="4"/>
  <c r="D2293" i="4"/>
  <c r="D2345" i="4"/>
  <c r="D2357" i="4"/>
  <c r="D2386" i="4"/>
  <c r="D2409" i="4"/>
  <c r="D2418" i="4"/>
  <c r="D2421" i="4"/>
  <c r="D276" i="4"/>
  <c r="D481" i="4"/>
  <c r="D838" i="4"/>
  <c r="D969" i="4"/>
  <c r="D1076" i="4"/>
  <c r="D1352" i="4"/>
  <c r="D1399" i="4"/>
  <c r="D1454" i="4"/>
  <c r="D1594" i="4"/>
  <c r="D1631" i="4"/>
  <c r="D1662" i="4"/>
  <c r="D1764" i="4"/>
  <c r="D1803" i="4"/>
  <c r="D1839" i="4"/>
  <c r="D1862" i="4"/>
  <c r="D1891" i="4"/>
  <c r="D1967" i="4"/>
  <c r="D1990" i="4"/>
  <c r="D2019" i="4"/>
  <c r="D2095" i="4"/>
  <c r="D2118" i="4"/>
  <c r="D2147" i="4"/>
  <c r="D2223" i="4"/>
  <c r="D2246" i="4"/>
  <c r="D2275" i="4"/>
  <c r="D2351" i="4"/>
  <c r="D2453" i="4"/>
  <c r="D2470" i="4"/>
  <c r="D2517" i="4"/>
  <c r="D2581" i="4"/>
  <c r="D2645" i="4"/>
  <c r="D199" i="4"/>
  <c r="D940" i="4"/>
  <c r="D1256" i="4"/>
  <c r="D1335" i="4"/>
  <c r="D1390" i="4"/>
  <c r="D1620" i="4"/>
  <c r="D1759" i="4"/>
  <c r="D2063" i="4"/>
  <c r="D2115" i="4"/>
  <c r="D2243" i="4"/>
  <c r="D2371" i="4"/>
  <c r="D2450" i="4"/>
  <c r="D2569" i="4"/>
  <c r="D2595" i="4"/>
  <c r="D2642" i="4"/>
  <c r="D18" i="4"/>
  <c r="D571" i="4"/>
  <c r="D1128" i="4"/>
  <c r="D1227" i="4"/>
  <c r="D1527" i="4"/>
  <c r="D1582" i="4"/>
  <c r="D1678" i="4"/>
  <c r="D1903" i="4"/>
  <c r="D1955" i="4"/>
  <c r="D2054" i="4"/>
  <c r="D2159" i="4"/>
  <c r="D2339" i="4"/>
  <c r="D2415" i="4"/>
  <c r="D2438" i="4"/>
  <c r="D2485" i="4"/>
  <c r="D2566" i="4"/>
  <c r="D2630" i="4"/>
  <c r="D2639" i="4"/>
  <c r="D2677" i="4"/>
  <c r="D345" i="4"/>
  <c r="D522" i="4"/>
  <c r="D707" i="4"/>
  <c r="D1000" i="4"/>
  <c r="D1099" i="4"/>
  <c r="D1204" i="4"/>
  <c r="D1416" i="4"/>
  <c r="D1463" i="4"/>
  <c r="D1518" i="4"/>
  <c r="D1636" i="4"/>
  <c r="D1675" i="4"/>
  <c r="D1706" i="4"/>
  <c r="D1806" i="4"/>
  <c r="D1871" i="4"/>
  <c r="D1894" i="4"/>
  <c r="D1923" i="4"/>
  <c r="D1999" i="4"/>
  <c r="D2022" i="4"/>
  <c r="D2051" i="4"/>
  <c r="D2127" i="4"/>
  <c r="D2150" i="4"/>
  <c r="D2179" i="4"/>
  <c r="D2255" i="4"/>
  <c r="D2278" i="4"/>
  <c r="D2307" i="4"/>
  <c r="D2383" i="4"/>
  <c r="D2406" i="4"/>
  <c r="D2435" i="4"/>
  <c r="D2473" i="4"/>
  <c r="D2482" i="4"/>
  <c r="D2499" i="4"/>
  <c r="D2537" i="4"/>
  <c r="D2546" i="4"/>
  <c r="D2563" i="4"/>
  <c r="D2601" i="4"/>
  <c r="D2610" i="4"/>
  <c r="D2627" i="4"/>
  <c r="D2665" i="4"/>
  <c r="D2674" i="4"/>
  <c r="D2374" i="4"/>
  <c r="D2403" i="4"/>
  <c r="D2479" i="4"/>
  <c r="D2534" i="4"/>
  <c r="D2543" i="4"/>
  <c r="D2598" i="4"/>
  <c r="D2607" i="4"/>
  <c r="D2662" i="4"/>
  <c r="D2671" i="4"/>
  <c r="D801" i="4"/>
  <c r="D1544" i="4"/>
  <c r="D1591" i="4"/>
  <c r="D1722" i="4"/>
  <c r="D1790" i="4"/>
  <c r="D1830" i="4"/>
  <c r="D1859" i="4"/>
  <c r="D1935" i="4"/>
  <c r="D1958" i="4"/>
  <c r="D1987" i="4"/>
  <c r="D2086" i="4"/>
  <c r="D2191" i="4"/>
  <c r="D2214" i="4"/>
  <c r="D2319" i="4"/>
  <c r="D2342" i="4"/>
  <c r="D2441" i="4"/>
  <c r="D2467" i="4"/>
  <c r="D2505" i="4"/>
  <c r="D2514" i="4"/>
  <c r="D2531" i="4"/>
  <c r="D2578" i="4"/>
  <c r="D2633" i="4"/>
  <c r="D2659" i="4"/>
  <c r="D746" i="4"/>
  <c r="D1326" i="4"/>
  <c r="D1480" i="4"/>
  <c r="D1719" i="4"/>
  <c r="D1748" i="4"/>
  <c r="D1827" i="4"/>
  <c r="D1926" i="4"/>
  <c r="D2031" i="4"/>
  <c r="D2083" i="4"/>
  <c r="D2182" i="4"/>
  <c r="D2211" i="4"/>
  <c r="D2287" i="4"/>
  <c r="D2310" i="4"/>
  <c r="D2447" i="4"/>
  <c r="D2502" i="4"/>
  <c r="D2511" i="4"/>
  <c r="D2549" i="4"/>
  <c r="D2575" i="4"/>
  <c r="D2613" i="4"/>
  <c r="H3" i="4"/>
  <c r="G6" i="7" l="1"/>
  <c r="B23" i="10" l="1"/>
  <c r="A23" i="10"/>
  <c r="B21" i="10"/>
  <c r="A21" i="10"/>
  <c r="H6" i="7"/>
  <c r="H2" i="7"/>
  <c r="G2" i="7"/>
  <c r="E22" i="10" l="1"/>
  <c r="D22" i="10"/>
  <c r="K14" i="8"/>
  <c r="K17" i="8"/>
  <c r="B16" i="10" l="1"/>
  <c r="A16" i="10"/>
  <c r="B14" i="10"/>
  <c r="A14" i="10"/>
  <c r="E16" i="10" l="1"/>
  <c r="D16" i="10"/>
  <c r="J7" i="5"/>
  <c r="F3" i="5" l="1"/>
  <c r="F6" i="5"/>
  <c r="F8" i="5"/>
  <c r="F5" i="5"/>
  <c r="F7" i="5"/>
  <c r="F4" i="5"/>
  <c r="J3" i="5"/>
  <c r="J4" i="5"/>
  <c r="G3" i="5" l="1"/>
  <c r="G4" i="5"/>
  <c r="G8" i="5"/>
  <c r="G7" i="5"/>
  <c r="G5" i="5"/>
  <c r="G6" i="5"/>
  <c r="A6" i="10"/>
  <c r="B6" i="10"/>
  <c r="B4" i="10"/>
  <c r="A4" i="10"/>
  <c r="E5" i="10" l="1"/>
  <c r="K8" i="8" s="1"/>
  <c r="D5" i="10"/>
  <c r="K9" i="8" s="1"/>
  <c r="K10" i="8" l="1"/>
  <c r="K7" i="8"/>
</calcChain>
</file>

<file path=xl/sharedStrings.xml><?xml version="1.0" encoding="utf-8"?>
<sst xmlns="http://schemas.openxmlformats.org/spreadsheetml/2006/main" count="94" uniqueCount="59">
  <si>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</si>
  <si>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</si>
  <si>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</si>
  <si>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</si>
  <si>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</si>
  <si>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</si>
  <si>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</si>
  <si>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</si>
  <si>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Verdunstungsrate [cm/d]</t>
  </si>
  <si>
    <t>Gewichtsänderung [g]</t>
  </si>
  <si>
    <t>Netto-Gewicht [g]</t>
  </si>
  <si>
    <t>Brutto-Gewicht [g]</t>
  </si>
  <si>
    <t>Zeitintervall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</si>
  <si>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</si>
  <si>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</si>
  <si>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</si>
  <si>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</si>
  <si>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</si>
  <si>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</si>
  <si>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</si>
  <si>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</si>
  <si>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</si>
  <si>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</si>
  <si>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</si>
  <si>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</si>
  <si>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</si>
  <si>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</si>
  <si>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</si>
  <si>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</si>
  <si>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</si>
  <si>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Time-Variable boundary conditions+</t>
  </si>
  <si>
    <t>Final Time</t>
  </si>
  <si>
    <t>Time Information</t>
  </si>
  <si>
    <t>BC-top</t>
  </si>
  <si>
    <t>BC-bot</t>
  </si>
  <si>
    <t>Ks (as in Ksat)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</si>
  <si>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</si>
  <si>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</si>
  <si>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</si>
  <si>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</si>
  <si>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</si>
  <si>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</si>
  <si>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</si>
  <si>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</si>
  <si>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</si>
  <si>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</si>
  <si>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</si>
  <si>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delta System [g]</t>
  </si>
  <si>
    <t>WÄGUNG START</t>
  </si>
  <si>
    <t>MP_top_ini</t>
  </si>
  <si>
    <t>MP_bot_ini</t>
  </si>
  <si>
    <t>AE unten</t>
  </si>
  <si>
    <t>Number of Data Points in Objective Function</t>
  </si>
  <si>
    <t>Interpolated 
Values</t>
  </si>
  <si>
    <t>Real 
Values</t>
  </si>
  <si>
    <t>[cm]</t>
  </si>
  <si>
    <t>nan</t>
  </si>
  <si>
    <t>238</t>
  </si>
  <si>
    <t>14.6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</si>
</sst>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dd\.mm\.yyyy\ hh:mm:ss"/>
    <numFmt numFmtId="167" formatCode="0.000000000000000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rgb="FF9C65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EB9C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7" fillId="4" borderId="0" applyNumberFormat="0" applyBorder="0" applyAlignment="0" applyProtection="0"/>
  </cellStyleXfs>
  <cellXfs count="43">
    <xf numFmtId="0" fontId="0" fillId="0" borderId="0" xfId="0"/>
    <xf numFmtId="0" fontId="3" fillId="0" borderId="0" xfId="2"/>
    <xf numFmtId="2" fontId="3" fillId="0" borderId="0" xfId="2" applyNumberFormat="1"/>
    <xf numFmtId="2" fontId="1" fillId="2" borderId="0" xfId="1" applyNumberFormat="1"/>
    <xf numFmtId="0" fontId="1" fillId="2" borderId="0" xfId="1"/>
    <xf numFmtId="165" fontId="1" fillId="2" borderId="0" xfId="1" applyNumberFormat="1"/>
    <xf numFmtId="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0" fontId="4" fillId="3" borderId="0" xfId="2" applyFont="1" applyFill="1"/>
    <xf numFmtId="2" fontId="3" fillId="3" borderId="0" xfId="2" applyNumberFormat="1" applyFont="1" applyFill="1"/>
    <xf numFmtId="164" fontId="3" fillId="0" borderId="0" xfId="2" applyNumberFormat="1"/>
    <xf numFmtId="2" fontId="5" fillId="0" borderId="0" xfId="2" applyNumberFormat="1" applyFont="1"/>
    <xf numFmtId="2" fontId="2" fillId="0" borderId="0" xfId="0" applyNumberFormat="1" applyFont="1"/>
    <xf numFmtId="1" fontId="2" fillId="0" borderId="0" xfId="0" applyNumberFormat="1" applyFont="1"/>
    <xf numFmtId="164" fontId="5" fillId="0" borderId="0" xfId="2" applyNumberFormat="1" applyFont="1"/>
    <xf numFmtId="0" fontId="6" fillId="0" borderId="0" xfId="0" applyFont="1"/>
    <xf numFmtId="0" fontId="4" fillId="0" borderId="0" xfId="0" applyFont="1"/>
    <xf numFmtId="166" fontId="3" fillId="0" borderId="0" xfId="0" applyNumberFormat="1" applyFont="1"/>
    <xf numFmtId="2" fontId="1" fillId="2" borderId="1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4" fontId="1" fillId="2" borderId="0" xfId="1" applyNumberFormat="1"/>
    <xf numFmtId="0" fontId="7" fillId="4" borderId="0" xfId="3"/>
    <xf numFmtId="164" fontId="4" fillId="3" borderId="0" xfId="0" applyNumberFormat="1" applyFont="1" applyFill="1"/>
    <xf numFmtId="164" fontId="0" fillId="3" borderId="0" xfId="0" applyNumberFormat="1" applyFill="1"/>
    <xf numFmtId="2" fontId="3" fillId="3" borderId="0" xfId="2" applyNumberFormat="1" applyFill="1"/>
    <xf numFmtId="166" fontId="3" fillId="0" borderId="0" xfId="2" applyNumberFormat="1"/>
    <xf numFmtId="0" fontId="7" fillId="4" borderId="0" xfId="3" applyNumberFormat="1"/>
    <xf numFmtId="0" fontId="3" fillId="0" borderId="0" xfId="0" applyFont="1"/>
    <xf numFmtId="0" fontId="0" fillId="0" borderId="0" xfId="0"/>
    <xf numFmtId="1" fontId="0" fillId="3" borderId="0" xfId="0" applyNumberFormat="1" applyFill="1"/>
    <xf numFmtId="167" fontId="3" fillId="0" borderId="0" xfId="2" applyNumberFormat="1"/>
    <xf numFmtId="164" fontId="3" fillId="3" borderId="0" xfId="2" applyNumberFormat="1" applyFon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3" fillId="3" borderId="0" xfId="2" applyNumberFormat="1" applyFill="1"/>
    <xf numFmtId="164" fontId="0" fillId="0" borderId="0" xfId="0" applyNumberFormat="1"/>
  </cellXfs>
  <cellStyles count="4">
    <cellStyle name="Gut" xfId="1" builtinId="26"/>
    <cellStyle name="Neutral" xfId="3" builtinId="28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="85" zoomScaleNormal="85" workbookViewId="0">
      <selection activeCell="E3" sqref="E3:F32"/>
    </sheetView>
  </sheetViews>
  <sheetFormatPr baseColWidth="10" defaultRowHeight="15" x14ac:dyDescent="0.25"/>
  <cols>
    <col min="1" max="1" width="18" bestFit="1" customWidth="1"/>
    <col min="2" max="2" width="17.7109375" bestFit="1" customWidth="1"/>
    <col min="3" max="3" width="17.28515625" bestFit="1" customWidth="1"/>
    <col min="4" max="4" width="20.7109375" bestFit="1" customWidth="1"/>
    <col min="5" max="5" width="10.7109375" customWidth="1"/>
    <col min="6" max="6" width="11.85546875" customWidth="1"/>
    <col min="7" max="7" width="23.5703125" bestFit="1" customWidth="1"/>
    <col min="9" max="9" width="15.7109375" bestFit="1" customWidth="1"/>
  </cols>
  <sheetData>
    <row r="1" spans="1:10" s="1" customFormat="1" x14ac:dyDescent="0.25">
      <c r="A1" s="17" t="s">
        <v>3</v>
      </c>
      <c r="B1" s="17" t="s">
        <v>11</v>
      </c>
      <c r="C1" s="17" t="s">
        <v>10</v>
      </c>
      <c r="D1" s="17" t="s">
        <v>9</v>
      </c>
      <c r="E1" s="9" t="s">
        <v>0</v>
      </c>
      <c r="F1" s="25" t="s">
        <v>14</v>
      </c>
      <c r="G1" s="9" t="s">
        <v>8</v>
      </c>
      <c r="H1"/>
      <c r="I1" s="4" t="s">
        <v>7</v>
      </c>
      <c r="J1" s="7" t="s">
        <v>57</v>
      </c>
    </row>
    <row r="2" spans="1:10" s="1" customFormat="1" x14ac:dyDescent="0.25">
      <c r="A2" s="18">
        <v>41210.684976851851</v>
      </c>
      <c r="B2" s="31">
        <v>812.06</v>
      </c>
      <c r="C2" s="31">
        <v>241.66</v>
      </c>
      <c r="D2" s="31">
        <v>0</v>
      </c>
      <c r="E2" s="10"/>
      <c r="F2" s="26"/>
      <c r="G2" s="27"/>
      <c r="H2"/>
      <c r="I2" s="4" t="s">
        <v>6</v>
      </c>
      <c r="J2" s="5">
        <v>5</v>
      </c>
    </row>
    <row r="3" spans="1:10" s="1" customFormat="1" x14ac:dyDescent="0.25">
      <c r="A3" s="18">
        <v>41211.324837962959</v>
      </c>
      <c r="B3" s="31">
        <v>800.27</v>
      </c>
      <c r="C3" s="31">
        <v>229.87</v>
      </c>
      <c r="D3" s="31">
        <v>-11.79</v>
      </c>
      <c r="E3" s="10">
        <f t="shared" ref="E3" si="0">A3-$A$2</f>
        <v>0.63986111110716593</v>
      </c>
      <c r="F3" s="26">
        <f t="shared" ref="F3" si="1">(B3-$J$5-$J$7)/$J$1</f>
        <v>0.90449579831932769</v>
      </c>
      <c r="G3" s="27">
        <f t="shared" ref="G3" si="2">((B2-B3)/$J$3)/(E3-E2)</f>
        <v>0.38709818635745719</v>
      </c>
      <c r="H3" s="6"/>
      <c r="I3" s="4" t="s">
        <v>5</v>
      </c>
      <c r="J3" s="5">
        <f>J1/J2</f>
        <v>47.6</v>
      </c>
    </row>
    <row r="4" spans="1:10" s="1" customFormat="1" x14ac:dyDescent="0.25">
      <c r="A4" s="18">
        <v>41211.743784722217</v>
      </c>
      <c r="B4" s="31">
        <v>792.63</v>
      </c>
      <c r="C4" s="31">
        <v>222.23</v>
      </c>
      <c r="D4" s="31">
        <v>-19.43</v>
      </c>
      <c r="E4" s="10">
        <f t="shared" ref="E4:E8" si="3">A4-$A$2</f>
        <v>1.0588078703658539</v>
      </c>
      <c r="F4" s="26">
        <f t="shared" ref="F4:F8" si="4">(B4-$J$5-$J$7)/$J$1</f>
        <v>0.87239495798319322</v>
      </c>
      <c r="G4" s="27">
        <f t="shared" ref="G4:G8" si="5">((B3-B4)/$J$3)/(E4-E3)</f>
        <v>0.38311360127162386</v>
      </c>
      <c r="H4" s="6"/>
      <c r="I4" s="4" t="s">
        <v>4</v>
      </c>
      <c r="J4" s="23">
        <f>(Gewicht!C2-J5)/J1</f>
        <v>0.95403361344537818</v>
      </c>
    </row>
    <row r="5" spans="1:10" s="1" customFormat="1" x14ac:dyDescent="0.25">
      <c r="A5" s="18">
        <v>41212.330405092594</v>
      </c>
      <c r="B5" s="31">
        <v>783.23</v>
      </c>
      <c r="C5" s="31">
        <v>212.83</v>
      </c>
      <c r="D5" s="31">
        <v>-28.83</v>
      </c>
      <c r="E5" s="10">
        <f t="shared" si="3"/>
        <v>1.6454282407430583</v>
      </c>
      <c r="F5" s="26">
        <f t="shared" si="4"/>
        <v>0.83289915966386563</v>
      </c>
      <c r="G5" s="27">
        <f t="shared" si="5"/>
        <v>0.33663848302720323</v>
      </c>
      <c r="H5" s="6"/>
      <c r="I5" s="4" t="s">
        <v>13</v>
      </c>
      <c r="J5" s="30" t="s">
        <v>58</v>
      </c>
    </row>
    <row r="6" spans="1:10" s="1" customFormat="1" x14ac:dyDescent="0.25">
      <c r="A6" s="18">
        <v>41212.858136574076</v>
      </c>
      <c r="B6" s="31">
        <v>775.86</v>
      </c>
      <c r="C6" s="31">
        <v>205.46</v>
      </c>
      <c r="D6" s="31">
        <v>-36.200000000000003</v>
      </c>
      <c r="E6" s="10">
        <f t="shared" si="3"/>
        <v>2.1731597222242272</v>
      </c>
      <c r="F6" s="26">
        <f t="shared" si="4"/>
        <v>0.80193277310924371</v>
      </c>
      <c r="G6" s="27">
        <f t="shared" si="5"/>
        <v>0.2933915034565438</v>
      </c>
      <c r="H6" s="6"/>
      <c r="I6" s="4" t="s">
        <v>35</v>
      </c>
      <c r="J6" s="4"/>
    </row>
    <row r="7" spans="1:10" s="1" customFormat="1" x14ac:dyDescent="0.25">
      <c r="A7" s="18">
        <v>41213.364421296297</v>
      </c>
      <c r="B7" s="31">
        <v>768.51</v>
      </c>
      <c r="C7" s="31">
        <v>198.11</v>
      </c>
      <c r="D7" s="31">
        <v>-43.55</v>
      </c>
      <c r="E7" s="10">
        <f t="shared" si="3"/>
        <v>2.679444444445835</v>
      </c>
      <c r="F7" s="26">
        <f t="shared" si="4"/>
        <v>0.77105042016806724</v>
      </c>
      <c r="G7" s="27">
        <f t="shared" si="5"/>
        <v>0.30498997486693796</v>
      </c>
      <c r="H7" s="6"/>
      <c r="I7" s="4" t="s">
        <v>47</v>
      </c>
      <c r="J7" s="4">
        <f>B2-C2</f>
        <v>570.4</v>
      </c>
    </row>
    <row r="8" spans="1:10" s="1" customFormat="1" x14ac:dyDescent="0.25">
      <c r="A8" s="18">
        <v>41213.591041666667</v>
      </c>
      <c r="B8" s="31">
        <v>765.19</v>
      </c>
      <c r="C8" s="31">
        <v>194.79</v>
      </c>
      <c r="D8" s="31">
        <v>-46.87</v>
      </c>
      <c r="E8" s="10">
        <f t="shared" si="3"/>
        <v>2.9060648148151813</v>
      </c>
      <c r="F8" s="26">
        <f t="shared" si="4"/>
        <v>0.75710084033613467</v>
      </c>
      <c r="G8" s="27">
        <f t="shared" si="5"/>
        <v>0.30777418219724578</v>
      </c>
      <c r="H8" s="6"/>
    </row>
    <row r="9" spans="1:10" s="1" customFormat="1" x14ac:dyDescent="0.25">
      <c r="A9" s="18">
        <v>41213.711192129631</v>
      </c>
      <c r="B9" s="31">
        <v>763.48</v>
      </c>
      <c r="C9" s="31">
        <v>193.08</v>
      </c>
      <c r="D9" s="31">
        <v>-48.58</v>
      </c>
      <c r="E9" s="10">
        <f t="shared" ref="E9:E32" si="6">A9-$A$2</f>
        <v>3.0262152777795563</v>
      </c>
      <c r="F9" s="26">
        <f t="shared" ref="F9:F32" si="7">(B9-$J$5-$J$7)/$J$1</f>
        <v>0.74991596638655467</v>
      </c>
      <c r="G9" s="27">
        <f t="shared" ref="G9:G32" si="8">((B8-B9)/$J$3)/(E9-E8)</f>
        <v>0.29899485080262739</v>
      </c>
      <c r="H9" s="6"/>
    </row>
    <row r="10" spans="1:10" s="1" customFormat="1" x14ac:dyDescent="0.25">
      <c r="A10" s="18">
        <v>41214.333541666667</v>
      </c>
      <c r="B10" s="31">
        <v>754.37</v>
      </c>
      <c r="C10" s="31">
        <v>183.97</v>
      </c>
      <c r="D10" s="31">
        <v>-57.69</v>
      </c>
      <c r="E10" s="10">
        <f t="shared" si="6"/>
        <v>3.6485648148154723</v>
      </c>
      <c r="F10" s="26">
        <f t="shared" si="7"/>
        <v>0.71163865546218485</v>
      </c>
      <c r="G10" s="27">
        <f t="shared" si="8"/>
        <v>0.30752261106093509</v>
      </c>
      <c r="H10" s="6"/>
    </row>
    <row r="11" spans="1:10" s="1" customFormat="1" x14ac:dyDescent="0.25">
      <c r="A11" s="18">
        <v>41214.712037037032</v>
      </c>
      <c r="B11" s="31">
        <v>748.14</v>
      </c>
      <c r="C11" s="31">
        <v>177.74</v>
      </c>
      <c r="D11" s="31">
        <v>-63.92</v>
      </c>
      <c r="E11" s="10">
        <f t="shared" si="6"/>
        <v>4.0270601851807442</v>
      </c>
      <c r="F11" s="26">
        <f t="shared" si="7"/>
        <v>0.6854621848739495</v>
      </c>
      <c r="G11" s="27">
        <f t="shared" si="8"/>
        <v>0.34579644346737226</v>
      </c>
      <c r="H11" s="6"/>
    </row>
    <row r="12" spans="1:10" s="1" customFormat="1" x14ac:dyDescent="0.25">
      <c r="A12" s="18">
        <v>41215.453113425923</v>
      </c>
      <c r="B12" s="31">
        <v>736.11</v>
      </c>
      <c r="C12" s="31">
        <v>165.71</v>
      </c>
      <c r="D12" s="31">
        <v>-75.95</v>
      </c>
      <c r="E12" s="10">
        <f t="shared" si="6"/>
        <v>4.768136574071832</v>
      </c>
      <c r="F12" s="26">
        <f t="shared" si="7"/>
        <v>0.63491596638655468</v>
      </c>
      <c r="G12" s="27">
        <f t="shared" si="8"/>
        <v>0.34103244446250575</v>
      </c>
      <c r="H12" s="6"/>
    </row>
    <row r="13" spans="1:10" s="1" customFormat="1" x14ac:dyDescent="0.25">
      <c r="A13" s="18">
        <v>41215.840289351851</v>
      </c>
      <c r="B13" s="31">
        <v>729.55</v>
      </c>
      <c r="C13" s="31">
        <v>159.15</v>
      </c>
      <c r="D13" s="31">
        <v>-82.51</v>
      </c>
      <c r="E13" s="10">
        <f t="shared" si="6"/>
        <v>5.1553124999991269</v>
      </c>
      <c r="F13" s="26">
        <f t="shared" si="7"/>
        <v>0.60735294117647043</v>
      </c>
      <c r="G13" s="27">
        <f t="shared" si="8"/>
        <v>0.35594962605268171</v>
      </c>
      <c r="H13" s="6"/>
    </row>
    <row r="14" spans="1:10" s="1" customFormat="1" x14ac:dyDescent="0.25">
      <c r="A14" s="18">
        <v>41216.432858796295</v>
      </c>
      <c r="B14" s="31">
        <v>719.74</v>
      </c>
      <c r="C14" s="31">
        <v>149.34</v>
      </c>
      <c r="D14" s="31">
        <v>-92.32</v>
      </c>
      <c r="E14" s="10">
        <f t="shared" si="6"/>
        <v>5.7478819444440887</v>
      </c>
      <c r="F14" s="26">
        <f t="shared" si="7"/>
        <v>0.56613445378151261</v>
      </c>
      <c r="G14" s="27">
        <f t="shared" si="8"/>
        <v>0.34779457312016487</v>
      </c>
      <c r="H14" s="6"/>
    </row>
    <row r="15" spans="1:10" s="1" customFormat="1" x14ac:dyDescent="0.25">
      <c r="A15" s="18">
        <v>41216.768067129626</v>
      </c>
      <c r="B15" s="31">
        <v>714.61</v>
      </c>
      <c r="C15" s="31">
        <v>144.21</v>
      </c>
      <c r="D15" s="31">
        <v>-97.45</v>
      </c>
      <c r="E15" s="10">
        <f t="shared" si="6"/>
        <v>6.0830902777743177</v>
      </c>
      <c r="F15" s="26">
        <f t="shared" si="7"/>
        <v>0.54457983193277315</v>
      </c>
      <c r="G15" s="27">
        <f t="shared" si="8"/>
        <v>0.32151082931916614</v>
      </c>
      <c r="H15" s="6"/>
    </row>
    <row r="16" spans="1:10" s="1" customFormat="1" x14ac:dyDescent="0.25">
      <c r="A16" s="18">
        <v>41217.470949074072</v>
      </c>
      <c r="B16" s="31">
        <v>703.45</v>
      </c>
      <c r="C16" s="31">
        <v>133.05000000000001</v>
      </c>
      <c r="D16" s="31">
        <v>-108.61</v>
      </c>
      <c r="E16" s="10">
        <f t="shared" si="6"/>
        <v>6.7859722222201526</v>
      </c>
      <c r="F16" s="26">
        <f t="shared" si="7"/>
        <v>0.49768907563025228</v>
      </c>
      <c r="G16" s="27">
        <f t="shared" si="8"/>
        <v>0.33356068307808368</v>
      </c>
      <c r="H16" s="6"/>
    </row>
    <row r="17" spans="1:8" s="1" customFormat="1" x14ac:dyDescent="0.25">
      <c r="A17" s="18">
        <v>41217.810787037037</v>
      </c>
      <c r="B17" s="31">
        <v>698.26</v>
      </c>
      <c r="C17" s="31">
        <v>127.86</v>
      </c>
      <c r="D17" s="31">
        <v>-113.8</v>
      </c>
      <c r="E17" s="10">
        <f t="shared" si="6"/>
        <v>7.1258101851854008</v>
      </c>
      <c r="F17" s="26">
        <f t="shared" si="7"/>
        <v>0.47588235294117642</v>
      </c>
      <c r="G17" s="27">
        <f t="shared" si="8"/>
        <v>0.3208400041420007</v>
      </c>
      <c r="H17" s="6"/>
    </row>
    <row r="18" spans="1:8" s="1" customFormat="1" x14ac:dyDescent="0.25">
      <c r="A18" s="18">
        <v>41218.463148148148</v>
      </c>
      <c r="B18" s="31">
        <v>688.94</v>
      </c>
      <c r="C18" s="31">
        <v>118.54</v>
      </c>
      <c r="D18" s="31">
        <v>-123.12</v>
      </c>
      <c r="E18" s="10">
        <f t="shared" si="6"/>
        <v>7.7781712962969323</v>
      </c>
      <c r="F18" s="26">
        <f t="shared" si="7"/>
        <v>0.4367226890756305</v>
      </c>
      <c r="G18" s="27">
        <f t="shared" si="8"/>
        <v>0.30013793893096569</v>
      </c>
      <c r="H18" s="6"/>
    </row>
    <row r="19" spans="1:8" s="1" customFormat="1" x14ac:dyDescent="0.25">
      <c r="A19" s="18">
        <v>41218.837280092594</v>
      </c>
      <c r="B19" s="31">
        <v>683.64</v>
      </c>
      <c r="C19" s="31">
        <v>113.24</v>
      </c>
      <c r="D19" s="31">
        <v>-128.41999999999999</v>
      </c>
      <c r="E19" s="10">
        <f t="shared" si="6"/>
        <v>8.1523032407421852</v>
      </c>
      <c r="F19" s="26">
        <f t="shared" si="7"/>
        <v>0.41445378151260498</v>
      </c>
      <c r="G19" s="27">
        <f t="shared" si="8"/>
        <v>0.29760767415951206</v>
      </c>
      <c r="H19" s="6"/>
    </row>
    <row r="20" spans="1:8" s="1" customFormat="1" x14ac:dyDescent="0.25">
      <c r="A20" s="18">
        <v>41219.479317129626</v>
      </c>
      <c r="B20" s="31">
        <v>675.29</v>
      </c>
      <c r="C20" s="31">
        <v>104.89</v>
      </c>
      <c r="D20" s="31">
        <v>-136.77000000000001</v>
      </c>
      <c r="E20" s="10">
        <f t="shared" si="6"/>
        <v>8.7943402777746087</v>
      </c>
      <c r="F20" s="26">
        <f t="shared" si="7"/>
        <v>0.3793697478991595</v>
      </c>
      <c r="G20" s="27">
        <f t="shared" si="8"/>
        <v>0.2732243748398715</v>
      </c>
      <c r="H20" s="6"/>
    </row>
    <row r="21" spans="1:8" s="1" customFormat="1" x14ac:dyDescent="0.25">
      <c r="A21" s="18">
        <v>41219.870879629627</v>
      </c>
      <c r="B21" s="31">
        <v>669.96</v>
      </c>
      <c r="C21" s="31">
        <v>99.56</v>
      </c>
      <c r="D21" s="31">
        <v>-142.1</v>
      </c>
      <c r="E21" s="10">
        <f t="shared" si="6"/>
        <v>9.1859027777754818</v>
      </c>
      <c r="F21" s="26">
        <f t="shared" si="7"/>
        <v>0.35697478991596654</v>
      </c>
      <c r="G21" s="27">
        <f t="shared" si="8"/>
        <v>0.28596913625721354</v>
      </c>
      <c r="H21" s="6"/>
    </row>
    <row r="22" spans="1:8" s="1" customFormat="1" x14ac:dyDescent="0.25">
      <c r="A22" s="18">
        <v>41220.419351851851</v>
      </c>
      <c r="B22" s="31">
        <v>662.47</v>
      </c>
      <c r="C22" s="31">
        <v>92.07</v>
      </c>
      <c r="D22" s="31">
        <v>-149.59</v>
      </c>
      <c r="E22" s="10">
        <f t="shared" si="6"/>
        <v>9.734375</v>
      </c>
      <c r="F22" s="26">
        <f t="shared" si="7"/>
        <v>0.3255042016806724</v>
      </c>
      <c r="G22" s="27">
        <f t="shared" si="8"/>
        <v>0.28689318218937632</v>
      </c>
      <c r="H22" s="6"/>
    </row>
    <row r="23" spans="1:8" s="1" customFormat="1" x14ac:dyDescent="0.25">
      <c r="A23" s="18">
        <v>41220.786134259259</v>
      </c>
      <c r="B23" s="31">
        <v>657.74</v>
      </c>
      <c r="C23" s="31">
        <v>87.34</v>
      </c>
      <c r="D23" s="31">
        <v>-154.32</v>
      </c>
      <c r="E23" s="10">
        <f t="shared" si="6"/>
        <v>10.1011574074073</v>
      </c>
      <c r="F23" s="26">
        <f t="shared" si="7"/>
        <v>0.30563025210084038</v>
      </c>
      <c r="G23" s="27">
        <f t="shared" si="8"/>
        <v>0.27092288477405968</v>
      </c>
      <c r="H23" s="6"/>
    </row>
    <row r="24" spans="1:8" s="1" customFormat="1" x14ac:dyDescent="0.25">
      <c r="A24" s="18">
        <v>41221.418668981481</v>
      </c>
      <c r="B24" s="31">
        <v>649.35</v>
      </c>
      <c r="C24" s="31">
        <v>78.95</v>
      </c>
      <c r="D24" s="31">
        <v>-162.71</v>
      </c>
      <c r="E24" s="10">
        <f t="shared" si="6"/>
        <v>10.733692129630072</v>
      </c>
      <c r="F24" s="26">
        <f t="shared" si="7"/>
        <v>0.2703781512605043</v>
      </c>
      <c r="G24" s="27">
        <f t="shared" si="8"/>
        <v>0.27865743651556146</v>
      </c>
      <c r="H24" s="6"/>
    </row>
    <row r="25" spans="1:8" s="1" customFormat="1" x14ac:dyDescent="0.25">
      <c r="A25" s="18">
        <v>41221.771828703699</v>
      </c>
      <c r="B25" s="31">
        <v>645.04999999999995</v>
      </c>
      <c r="C25" s="31">
        <v>74.650000000000006</v>
      </c>
      <c r="D25" s="31">
        <v>-167.01</v>
      </c>
      <c r="E25" s="10">
        <f t="shared" si="6"/>
        <v>11.086851851847314</v>
      </c>
      <c r="F25" s="26">
        <f t="shared" si="7"/>
        <v>0.25231092436974772</v>
      </c>
      <c r="G25" s="27">
        <f t="shared" si="8"/>
        <v>0.2557939900015373</v>
      </c>
      <c r="H25" s="6"/>
    </row>
    <row r="26" spans="1:8" s="1" customFormat="1" x14ac:dyDescent="0.25">
      <c r="A26" s="18">
        <v>41222.353900462964</v>
      </c>
      <c r="B26" s="31">
        <v>638.41999999999996</v>
      </c>
      <c r="C26" s="31">
        <v>68.02</v>
      </c>
      <c r="D26" s="31">
        <v>-173.64</v>
      </c>
      <c r="E26" s="10">
        <f t="shared" si="6"/>
        <v>11.668923611112405</v>
      </c>
      <c r="F26" s="26">
        <f t="shared" si="7"/>
        <v>0.22445378151260487</v>
      </c>
      <c r="G26" s="27">
        <f t="shared" si="8"/>
        <v>0.23929302885536455</v>
      </c>
      <c r="H26" s="6"/>
    </row>
    <row r="27" spans="1:8" s="1" customFormat="1" x14ac:dyDescent="0.25">
      <c r="A27" s="18">
        <v>41223.922384259255</v>
      </c>
      <c r="B27" s="31">
        <v>624.28</v>
      </c>
      <c r="C27" s="31">
        <v>53.88</v>
      </c>
      <c r="D27" s="31">
        <v>-187.78</v>
      </c>
      <c r="E27" s="10">
        <f t="shared" si="6"/>
        <v>13.237407407403225</v>
      </c>
      <c r="F27" s="26">
        <f t="shared" si="7"/>
        <v>0.16504201680672256</v>
      </c>
      <c r="G27" s="27">
        <f t="shared" si="8"/>
        <v>0.1893923445252681</v>
      </c>
      <c r="H27" s="6"/>
    </row>
    <row r="28" spans="1:8" s="1" customFormat="1" x14ac:dyDescent="0.25">
      <c r="A28" s="18">
        <v>41224.57335648148</v>
      </c>
      <c r="B28" s="31">
        <v>619.89</v>
      </c>
      <c r="C28" s="31">
        <v>49.49</v>
      </c>
      <c r="D28" s="31">
        <v>-192.17</v>
      </c>
      <c r="E28" s="10">
        <f t="shared" si="6"/>
        <v>13.888379629628616</v>
      </c>
      <c r="F28" s="26">
        <f t="shared" si="7"/>
        <v>0.14659663865546213</v>
      </c>
      <c r="G28" s="27">
        <f t="shared" si="8"/>
        <v>0.1416756162667257</v>
      </c>
      <c r="H28" s="6"/>
    </row>
    <row r="29" spans="1:8" x14ac:dyDescent="0.25">
      <c r="A29" s="18">
        <v>41224.769212962958</v>
      </c>
      <c r="B29" s="31">
        <v>618.6</v>
      </c>
      <c r="C29" s="31">
        <v>48.2</v>
      </c>
      <c r="D29" s="31">
        <v>-193.46</v>
      </c>
      <c r="E29" s="10">
        <f t="shared" si="6"/>
        <v>14.084236111106293</v>
      </c>
      <c r="F29" s="26">
        <f t="shared" si="7"/>
        <v>0.1411764705882354</v>
      </c>
      <c r="G29" s="27">
        <f t="shared" si="8"/>
        <v>0.13837091390423359</v>
      </c>
      <c r="H29" s="6"/>
    </row>
    <row r="30" spans="1:8" x14ac:dyDescent="0.25">
      <c r="A30" s="18">
        <v>41225.410914351851</v>
      </c>
      <c r="B30" s="31">
        <v>614.55999999999995</v>
      </c>
      <c r="C30" s="31">
        <v>44.16</v>
      </c>
      <c r="D30" s="31">
        <v>-197.5</v>
      </c>
      <c r="E30" s="10">
        <f t="shared" si="6"/>
        <v>14.725937499999418</v>
      </c>
      <c r="F30" s="26">
        <f t="shared" si="7"/>
        <v>0.12420168067226868</v>
      </c>
      <c r="G30" s="27">
        <f t="shared" si="8"/>
        <v>0.13226393311417509</v>
      </c>
      <c r="H30" s="6"/>
    </row>
    <row r="31" spans="1:8" x14ac:dyDescent="0.25">
      <c r="A31" s="18">
        <v>41228.452604166669</v>
      </c>
      <c r="B31" s="31">
        <v>599.87</v>
      </c>
      <c r="C31" s="31">
        <v>29.47</v>
      </c>
      <c r="D31" s="31">
        <v>-212.19</v>
      </c>
      <c r="E31" s="10">
        <f t="shared" si="6"/>
        <v>17.767627314817219</v>
      </c>
      <c r="F31" s="26">
        <f t="shared" si="7"/>
        <v>6.2478991596638674E-2</v>
      </c>
      <c r="G31" s="27">
        <f t="shared" si="8"/>
        <v>0.10146118248965375</v>
      </c>
      <c r="H31" s="6"/>
    </row>
    <row r="32" spans="1:8" x14ac:dyDescent="0.25">
      <c r="A32" s="18">
        <v>41229.29142361111</v>
      </c>
      <c r="B32" s="31">
        <v>595.81887763412669</v>
      </c>
      <c r="C32" s="31">
        <v>25.41887763410341</v>
      </c>
      <c r="D32" s="31"/>
      <c r="E32" s="10">
        <f t="shared" si="6"/>
        <v>18.606446759258688</v>
      </c>
      <c r="F32" s="26">
        <f t="shared" si="7"/>
        <v>4.5457469050952493E-2</v>
      </c>
      <c r="G32" s="27">
        <f t="shared" si="8"/>
        <v>0.10146118248975509</v>
      </c>
      <c r="H32" s="6"/>
    </row>
    <row r="33" spans="1:8" x14ac:dyDescent="0.25">
      <c r="A33" s="18"/>
      <c r="B33" s="31"/>
      <c r="C33" s="31"/>
      <c r="D33" s="31"/>
      <c r="E33" s="10"/>
      <c r="F33" s="26"/>
      <c r="G33" s="27"/>
      <c r="H33" s="6"/>
    </row>
    <row r="34" spans="1:8" x14ac:dyDescent="0.25">
      <c r="A34" s="18"/>
      <c r="B34" s="31"/>
      <c r="C34" s="31"/>
      <c r="D34" s="31"/>
      <c r="E34" s="10"/>
      <c r="F34" s="26"/>
      <c r="G34" s="27"/>
      <c r="H34" s="6"/>
    </row>
    <row r="35" spans="1:8" x14ac:dyDescent="0.25">
      <c r="A35" s="18"/>
      <c r="B35" s="31"/>
      <c r="C35" s="31"/>
      <c r="D35" s="31"/>
      <c r="E35" s="10"/>
      <c r="F35" s="26"/>
      <c r="G35" s="27"/>
      <c r="H35" s="6"/>
    </row>
    <row r="36" spans="1:8" x14ac:dyDescent="0.25">
      <c r="A36" s="18"/>
      <c r="B36" s="31"/>
      <c r="C36" s="31"/>
      <c r="D36" s="31"/>
      <c r="E36" s="10"/>
      <c r="F36" s="26"/>
      <c r="G36" s="27"/>
      <c r="H36" s="6"/>
    </row>
    <row r="37" spans="1:8" x14ac:dyDescent="0.25">
      <c r="A37" s="18"/>
      <c r="B37" s="31"/>
      <c r="C37" s="31"/>
      <c r="D37" s="31"/>
      <c r="E37" s="10"/>
      <c r="F37" s="26"/>
      <c r="G37" s="27"/>
      <c r="H37" s="6"/>
    </row>
    <row r="38" spans="1:8" x14ac:dyDescent="0.25">
      <c r="A38" s="18"/>
      <c r="B38" s="31"/>
      <c r="C38" s="31"/>
      <c r="D38" s="31"/>
      <c r="E38" s="10"/>
      <c r="F38" s="26"/>
      <c r="G38" s="27"/>
      <c r="H38" s="6"/>
    </row>
    <row r="39" spans="1:8" x14ac:dyDescent="0.25">
      <c r="A39" s="18"/>
      <c r="B39" s="31"/>
      <c r="C39" s="31"/>
      <c r="D39" s="31"/>
      <c r="E39" s="10"/>
      <c r="F39" s="26"/>
      <c r="G39" s="27"/>
      <c r="H39" s="6"/>
    </row>
    <row r="40" spans="1:8" x14ac:dyDescent="0.25">
      <c r="A40" s="18"/>
      <c r="B40" s="31"/>
      <c r="C40" s="31"/>
      <c r="D40" s="31"/>
      <c r="E40" s="10"/>
      <c r="F40" s="26"/>
      <c r="G40" s="27"/>
      <c r="H40" s="6"/>
    </row>
    <row r="41" spans="1:8" x14ac:dyDescent="0.25">
      <c r="A41" s="18"/>
      <c r="B41" s="31"/>
      <c r="C41" s="31"/>
      <c r="D41" s="31"/>
      <c r="E41" s="10"/>
      <c r="F41" s="26"/>
      <c r="G41" s="27"/>
      <c r="H41" s="6"/>
    </row>
    <row r="42" spans="1:8" x14ac:dyDescent="0.25">
      <c r="A42" s="18"/>
      <c r="B42" s="31"/>
      <c r="C42" s="31"/>
      <c r="D42" s="31"/>
      <c r="E42" s="10"/>
      <c r="F42" s="26"/>
      <c r="G42" s="27"/>
      <c r="H42" s="6"/>
    </row>
    <row r="43" spans="1:8" x14ac:dyDescent="0.25">
      <c r="A43" s="18"/>
      <c r="B43" s="31"/>
      <c r="C43" s="31"/>
      <c r="D43" s="31"/>
      <c r="E43" s="10"/>
      <c r="F43" s="26"/>
      <c r="G43" s="27"/>
      <c r="H43" s="6"/>
    </row>
    <row r="44" spans="1:8" x14ac:dyDescent="0.25">
      <c r="A44" s="18"/>
      <c r="B44" s="31"/>
      <c r="C44" s="31"/>
      <c r="D44" s="31"/>
      <c r="E44" s="10"/>
      <c r="F44" s="26"/>
      <c r="G44" s="27"/>
      <c r="H44" s="6"/>
    </row>
    <row r="45" spans="1:8" x14ac:dyDescent="0.25">
      <c r="A45" s="18"/>
      <c r="B45" s="31"/>
      <c r="C45" s="31"/>
      <c r="D45" s="31"/>
      <c r="E45" s="10"/>
      <c r="F45" s="26"/>
      <c r="G45" s="27"/>
      <c r="H45" s="6"/>
    </row>
    <row r="46" spans="1:8" x14ac:dyDescent="0.25">
      <c r="A46" s="18"/>
      <c r="B46" s="31"/>
      <c r="C46" s="31"/>
      <c r="D46" s="31"/>
      <c r="E46" s="10"/>
      <c r="F46" s="26"/>
      <c r="G46" s="27"/>
      <c r="H46" s="6"/>
    </row>
    <row r="47" spans="1:8" x14ac:dyDescent="0.25">
      <c r="A47" s="18"/>
      <c r="B47" s="31"/>
      <c r="C47" s="31"/>
      <c r="D47" s="31"/>
      <c r="E47" s="10"/>
      <c r="F47" s="26"/>
      <c r="G47" s="27"/>
      <c r="H47" s="6"/>
    </row>
    <row r="48" spans="1:8" x14ac:dyDescent="0.25">
      <c r="A48" s="18"/>
      <c r="B48" s="31"/>
      <c r="C48" s="31"/>
      <c r="D48" s="31"/>
      <c r="E48" s="10"/>
      <c r="F48" s="26"/>
      <c r="G48" s="27"/>
      <c r="H48" s="6"/>
    </row>
    <row r="49" spans="1:8" x14ac:dyDescent="0.25">
      <c r="A49" s="18"/>
      <c r="B49" s="31"/>
      <c r="C49" s="31"/>
      <c r="D49" s="31"/>
      <c r="E49" s="10"/>
      <c r="F49" s="26"/>
      <c r="G49" s="27"/>
      <c r="H49" s="6"/>
    </row>
    <row r="50" spans="1:8" x14ac:dyDescent="0.25">
      <c r="A50" s="18"/>
      <c r="B50" s="31"/>
      <c r="C50" s="31"/>
      <c r="D50" s="31"/>
      <c r="E50" s="10"/>
      <c r="F50" s="26"/>
      <c r="G50" s="27"/>
      <c r="H50" s="6"/>
    </row>
    <row r="51" spans="1:8" x14ac:dyDescent="0.25">
      <c r="A51" s="18"/>
      <c r="B51" s="31"/>
      <c r="C51" s="31"/>
      <c r="D51" s="31"/>
      <c r="E51" s="10"/>
      <c r="F51" s="26"/>
      <c r="G51" s="27"/>
      <c r="H51" s="6"/>
    </row>
    <row r="52" spans="1:8" x14ac:dyDescent="0.25">
      <c r="A52" s="18"/>
      <c r="B52" s="31"/>
      <c r="C52" s="31"/>
      <c r="D52" s="31"/>
      <c r="E52" s="10"/>
      <c r="F52" s="26"/>
      <c r="G52" s="27"/>
      <c r="H52" s="6"/>
    </row>
    <row r="53" spans="1:8" x14ac:dyDescent="0.25">
      <c r="A53" s="18"/>
      <c r="B53" s="31"/>
      <c r="C53" s="31"/>
      <c r="D53" s="31"/>
      <c r="E53" s="10"/>
      <c r="F53" s="26"/>
      <c r="G53" s="27"/>
      <c r="H53" s="6"/>
    </row>
    <row r="54" spans="1:8" x14ac:dyDescent="0.25">
      <c r="A54" s="18"/>
      <c r="B54" s="31"/>
      <c r="C54" s="31"/>
      <c r="D54" s="31"/>
      <c r="E54" s="10"/>
      <c r="F54" s="26"/>
      <c r="G54" s="27"/>
      <c r="H54" s="6"/>
    </row>
    <row r="55" spans="1:8" x14ac:dyDescent="0.25">
      <c r="A55" s="18"/>
      <c r="B55" s="31"/>
      <c r="C55" s="31"/>
      <c r="D55" s="31"/>
      <c r="E55" s="10"/>
      <c r="F55" s="26"/>
      <c r="G55" s="27"/>
      <c r="H55" s="6"/>
    </row>
    <row r="56" spans="1:8" x14ac:dyDescent="0.25">
      <c r="A56" s="18"/>
      <c r="B56" s="31"/>
      <c r="C56" s="31"/>
      <c r="D56" s="31"/>
      <c r="E56" s="10"/>
      <c r="F56" s="26"/>
      <c r="G56" s="27"/>
      <c r="H56" s="6"/>
    </row>
    <row r="57" spans="1:8" x14ac:dyDescent="0.25">
      <c r="A57" s="18"/>
      <c r="B57" s="31"/>
      <c r="C57" s="31"/>
      <c r="D57" s="31"/>
      <c r="E57" s="10"/>
      <c r="F57" s="26"/>
      <c r="G57" s="27"/>
      <c r="H57" s="6"/>
    </row>
    <row r="58" spans="1:8" x14ac:dyDescent="0.25">
      <c r="A58" s="18"/>
      <c r="B58" s="31"/>
      <c r="C58" s="31"/>
      <c r="D58" s="31"/>
      <c r="E58" s="10"/>
      <c r="F58" s="26"/>
      <c r="G58" s="27"/>
      <c r="H58" s="6"/>
    </row>
    <row r="59" spans="1:8" x14ac:dyDescent="0.25">
      <c r="A59" s="18"/>
      <c r="B59" s="31"/>
      <c r="C59" s="31"/>
      <c r="D59" s="31"/>
      <c r="E59" s="10"/>
      <c r="F59" s="26"/>
      <c r="G59" s="27"/>
      <c r="H59" s="6"/>
    </row>
    <row r="60" spans="1:8" x14ac:dyDescent="0.25">
      <c r="A60" s="18"/>
      <c r="B60" s="31"/>
      <c r="C60" s="31"/>
      <c r="D60" s="31"/>
      <c r="E60" s="10"/>
      <c r="F60" s="26"/>
      <c r="G60" s="27"/>
      <c r="H60" s="6"/>
    </row>
    <row r="61" spans="1:8" x14ac:dyDescent="0.25">
      <c r="A61" s="18"/>
      <c r="B61" s="31"/>
      <c r="C61" s="31"/>
      <c r="D61" s="31"/>
      <c r="E61" s="10"/>
      <c r="F61" s="26"/>
      <c r="G61" s="27"/>
      <c r="H61" s="6"/>
    </row>
    <row r="62" spans="1:8" x14ac:dyDescent="0.25">
      <c r="A62" s="18"/>
      <c r="B62" s="31"/>
      <c r="C62" s="31"/>
      <c r="D62" s="31"/>
      <c r="E62" s="10"/>
      <c r="F62" s="26"/>
      <c r="G62" s="27"/>
      <c r="H62" s="6"/>
    </row>
    <row r="63" spans="1:8" x14ac:dyDescent="0.25">
      <c r="A63" s="18"/>
      <c r="B63" s="31"/>
      <c r="C63" s="31"/>
      <c r="D63" s="31"/>
      <c r="E63" s="10"/>
      <c r="F63" s="26"/>
      <c r="G63" s="27"/>
      <c r="H63" s="6"/>
    </row>
    <row r="64" spans="1:8" x14ac:dyDescent="0.25">
      <c r="A64" s="18"/>
      <c r="B64" s="31"/>
      <c r="C64" s="31"/>
      <c r="D64" s="31"/>
      <c r="E64" s="10"/>
      <c r="F64" s="26"/>
      <c r="G64" s="27"/>
      <c r="H64" s="6"/>
    </row>
    <row r="68" spans="1:1" x14ac:dyDescent="0.25">
      <c r="A68" s="1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2687"/>
  <sheetViews>
    <sheetView topLeftCell="A2161" workbookViewId="0">
      <selection activeCell="A2336" sqref="A2336"/>
    </sheetView>
  </sheetViews>
  <sheetFormatPr baseColWidth="10" defaultRowHeight="15" x14ac:dyDescent="0.25"/>
  <cols>
    <col min="1" max="1" width="18" bestFit="1" customWidth="1"/>
    <col min="2" max="2" width="19" bestFit="1" customWidth="1"/>
    <col min="3" max="3" width="18.28515625" bestFit="1" customWidth="1"/>
    <col min="4" max="4" width="10.140625" style="11" bestFit="1" customWidth="1"/>
    <col min="5" max="6" width="13.85546875" style="2" bestFit="1" customWidth="1"/>
    <col min="7" max="7" width="18" style="1" bestFit="1" customWidth="1"/>
    <col min="8" max="8" width="18.28515625" style="1" bestFit="1" customWidth="1"/>
    <col min="9" max="9" width="18" style="1" bestFit="1" customWidth="1"/>
    <col min="10" max="16384" width="11.42578125" style="1"/>
  </cols>
  <sheetData>
    <row r="1" spans="1:9" x14ac:dyDescent="0.25">
      <c r="A1" s="17" t="s">
        <v>3</v>
      </c>
      <c r="B1" s="17" t="s">
        <v>2</v>
      </c>
      <c r="C1" s="17" t="s">
        <v>1</v>
      </c>
      <c r="D1" s="15" t="s">
        <v>0</v>
      </c>
      <c r="E1" s="12" t="s">
        <v>28</v>
      </c>
      <c r="F1" s="12" t="s">
        <v>29</v>
      </c>
      <c r="H1" s="24" t="s">
        <v>48</v>
      </c>
    </row>
    <row r="2" spans="1:9" hidden="1" x14ac:dyDescent="0.25">
      <c r="A2" s="18">
        <v>41210.638645833329</v>
      </c>
      <c r="B2" s="31">
        <v>-0.54</v>
      </c>
      <c r="C2" s="31">
        <v>1.97</v>
      </c>
      <c r="D2" s="11">
        <f t="shared" ref="D2:D58" si="0">A2-$H$2</f>
        <v>-4.6331018522323575E-2</v>
      </c>
      <c r="E2" s="2">
        <f t="shared" ref="E2:E58" si="1">B2/-0.981</f>
        <v>0.55045871559633031</v>
      </c>
      <c r="F2" s="2">
        <f t="shared" ref="F2:F58" si="2">C2/-0.981</f>
        <v>-2.0081549439347604</v>
      </c>
      <c r="G2" s="28"/>
      <c r="H2" s="29">
        <f>Gewicht!A2</f>
        <v>41210.684976851851</v>
      </c>
      <c r="I2" s="2"/>
    </row>
    <row r="3" spans="1:9" hidden="1" x14ac:dyDescent="0.25">
      <c r="A3" s="18">
        <v>41210.645590277774</v>
      </c>
      <c r="B3" s="31">
        <v>-0.55000000000000004</v>
      </c>
      <c r="C3" s="31">
        <v>1.96</v>
      </c>
      <c r="D3" s="11">
        <f t="shared" si="0"/>
        <v>-3.9386574077070691E-2</v>
      </c>
      <c r="E3" s="2">
        <f t="shared" si="1"/>
        <v>0.56065239551478085</v>
      </c>
      <c r="F3" s="2">
        <f t="shared" si="2"/>
        <v>-1.9979612640163098</v>
      </c>
      <c r="G3" s="28"/>
      <c r="H3" s="18">
        <f>H2</f>
        <v>41210.684976851851</v>
      </c>
    </row>
    <row r="4" spans="1:9" hidden="1" x14ac:dyDescent="0.25">
      <c r="A4" s="18">
        <v>41210.65253472222</v>
      </c>
      <c r="B4" s="31">
        <v>-0.55000000000000004</v>
      </c>
      <c r="C4" s="31">
        <v>1.96</v>
      </c>
      <c r="D4" s="11">
        <f t="shared" si="0"/>
        <v>-3.2442129631817807E-2</v>
      </c>
      <c r="E4" s="2">
        <f t="shared" si="1"/>
        <v>0.56065239551478085</v>
      </c>
      <c r="F4" s="2">
        <f t="shared" si="2"/>
        <v>-1.9979612640163098</v>
      </c>
    </row>
    <row r="5" spans="1:9" hidden="1" x14ac:dyDescent="0.25">
      <c r="A5" s="18">
        <v>41210.659479166665</v>
      </c>
      <c r="B5" s="31">
        <v>-0.55000000000000004</v>
      </c>
      <c r="C5" s="31">
        <v>1.96</v>
      </c>
      <c r="D5" s="11">
        <f t="shared" si="0"/>
        <v>-2.5497685186564922E-2</v>
      </c>
      <c r="E5" s="2">
        <f t="shared" si="1"/>
        <v>0.56065239551478085</v>
      </c>
      <c r="F5" s="2">
        <f t="shared" si="2"/>
        <v>-1.9979612640163098</v>
      </c>
    </row>
    <row r="6" spans="1:9" hidden="1" x14ac:dyDescent="0.25">
      <c r="A6" s="18">
        <v>41210.66642361111</v>
      </c>
      <c r="B6" s="31">
        <v>-0.55000000000000004</v>
      </c>
      <c r="C6" s="31">
        <v>1.96</v>
      </c>
      <c r="D6" s="11">
        <f t="shared" si="0"/>
        <v>-1.8553240741312038E-2</v>
      </c>
      <c r="E6" s="2">
        <f t="shared" si="1"/>
        <v>0.56065239551478085</v>
      </c>
      <c r="F6" s="2">
        <f t="shared" si="2"/>
        <v>-1.9979612640163098</v>
      </c>
    </row>
    <row r="7" spans="1:9" hidden="1" x14ac:dyDescent="0.25">
      <c r="A7" s="18">
        <v>41210.673368055555</v>
      </c>
      <c r="B7" s="31">
        <v>-0.54</v>
      </c>
      <c r="C7" s="31">
        <v>1.97</v>
      </c>
      <c r="D7" s="11">
        <f t="shared" si="0"/>
        <v>-1.1608796296059154E-2</v>
      </c>
      <c r="E7" s="2">
        <f t="shared" si="1"/>
        <v>0.55045871559633031</v>
      </c>
      <c r="F7" s="2">
        <f t="shared" si="2"/>
        <v>-2.0081549439347604</v>
      </c>
    </row>
    <row r="8" spans="1:9" hidden="1" x14ac:dyDescent="0.25">
      <c r="A8" s="18">
        <v>41210.680312500001</v>
      </c>
      <c r="B8" s="31">
        <v>-0.4</v>
      </c>
      <c r="C8" s="31">
        <v>2.12</v>
      </c>
      <c r="D8" s="11">
        <f t="shared" si="0"/>
        <v>-4.6643518508062698E-3</v>
      </c>
      <c r="E8" s="2">
        <f t="shared" si="1"/>
        <v>0.40774719673802245</v>
      </c>
      <c r="F8" s="2">
        <f t="shared" si="2"/>
        <v>-2.161060142711519</v>
      </c>
    </row>
    <row r="9" spans="1:9" hidden="1" x14ac:dyDescent="0.25">
      <c r="A9" s="18">
        <v>41210.687256944446</v>
      </c>
      <c r="B9" s="31">
        <v>-0.41</v>
      </c>
      <c r="C9" s="31">
        <v>2.1</v>
      </c>
      <c r="D9" s="11">
        <f t="shared" si="0"/>
        <v>2.2800925944466144E-3</v>
      </c>
      <c r="E9" s="2">
        <f t="shared" si="1"/>
        <v>0.41794087665647295</v>
      </c>
      <c r="F9" s="2">
        <f t="shared" si="2"/>
        <v>-2.1406727828746179</v>
      </c>
    </row>
    <row r="10" spans="1:9" hidden="1" x14ac:dyDescent="0.25">
      <c r="A10" s="18">
        <v>41210.694201388884</v>
      </c>
      <c r="B10" s="31">
        <v>-0.37</v>
      </c>
      <c r="C10" s="31">
        <v>2.12</v>
      </c>
      <c r="D10" s="11">
        <f t="shared" si="0"/>
        <v>9.2245370324235409E-3</v>
      </c>
      <c r="E10" s="2">
        <f t="shared" si="1"/>
        <v>0.37716615698267075</v>
      </c>
      <c r="F10" s="2">
        <f t="shared" si="2"/>
        <v>-2.161060142711519</v>
      </c>
    </row>
    <row r="11" spans="1:9" hidden="1" x14ac:dyDescent="0.25">
      <c r="A11" s="18">
        <v>41210.701145833329</v>
      </c>
      <c r="B11" s="31">
        <v>-0.34</v>
      </c>
      <c r="C11" s="31">
        <v>2.14</v>
      </c>
      <c r="D11" s="11">
        <f t="shared" si="0"/>
        <v>1.6168981477676425E-2</v>
      </c>
      <c r="E11" s="2">
        <f t="shared" si="1"/>
        <v>0.34658511722731911</v>
      </c>
      <c r="F11" s="2">
        <f t="shared" si="2"/>
        <v>-2.1814475025484201</v>
      </c>
    </row>
    <row r="12" spans="1:9" hidden="1" x14ac:dyDescent="0.25">
      <c r="A12" s="18">
        <v>41210.708090277774</v>
      </c>
      <c r="B12" s="31">
        <v>-0.32</v>
      </c>
      <c r="C12" s="31">
        <v>2.16</v>
      </c>
      <c r="D12" s="11">
        <f t="shared" si="0"/>
        <v>2.3113425922929309E-2</v>
      </c>
      <c r="E12" s="2">
        <f t="shared" si="1"/>
        <v>0.32619775739041795</v>
      </c>
      <c r="F12" s="2">
        <f t="shared" si="2"/>
        <v>-2.2018348623853212</v>
      </c>
      <c r="G12" s="28"/>
    </row>
    <row r="13" spans="1:9" hidden="1" x14ac:dyDescent="0.25">
      <c r="A13" s="18">
        <v>41210.71503472222</v>
      </c>
      <c r="B13" s="31">
        <v>-0.28000000000000003</v>
      </c>
      <c r="C13" s="31">
        <v>2.19</v>
      </c>
      <c r="D13" s="11">
        <f t="shared" si="0"/>
        <v>3.0057870368182193E-2</v>
      </c>
      <c r="E13" s="2">
        <f t="shared" si="1"/>
        <v>0.28542303771661576</v>
      </c>
      <c r="F13" s="2">
        <f t="shared" si="2"/>
        <v>-2.2324159021406729</v>
      </c>
      <c r="H13" s="33"/>
    </row>
    <row r="14" spans="1:9" hidden="1" x14ac:dyDescent="0.25">
      <c r="A14" s="18">
        <v>41210.721979166665</v>
      </c>
      <c r="B14" s="31">
        <v>-0.25</v>
      </c>
      <c r="C14" s="31">
        <v>2.21</v>
      </c>
      <c r="D14" s="11">
        <f t="shared" si="0"/>
        <v>3.7002314813435078E-2</v>
      </c>
      <c r="E14" s="2">
        <f t="shared" si="1"/>
        <v>0.254841997961264</v>
      </c>
      <c r="F14" s="2">
        <f t="shared" si="2"/>
        <v>-2.252803261977574</v>
      </c>
    </row>
    <row r="15" spans="1:9" hidden="1" x14ac:dyDescent="0.25">
      <c r="A15" s="18">
        <v>41210.72892361111</v>
      </c>
      <c r="B15" s="31">
        <v>-0.24</v>
      </c>
      <c r="C15" s="31">
        <v>2.25</v>
      </c>
      <c r="D15" s="11">
        <f t="shared" si="0"/>
        <v>4.3946759258687962E-2</v>
      </c>
      <c r="E15" s="2">
        <f t="shared" si="1"/>
        <v>0.24464831804281345</v>
      </c>
      <c r="F15" s="2">
        <f t="shared" si="2"/>
        <v>-2.2935779816513762</v>
      </c>
    </row>
    <row r="16" spans="1:9" hidden="1" x14ac:dyDescent="0.25">
      <c r="A16" s="18">
        <v>41210.735868055555</v>
      </c>
      <c r="B16" s="31">
        <v>-0.21</v>
      </c>
      <c r="C16" s="31">
        <v>2.2799999999999998</v>
      </c>
      <c r="D16" s="11">
        <f t="shared" si="0"/>
        <v>5.0891203703940846E-2</v>
      </c>
      <c r="E16" s="2">
        <f t="shared" si="1"/>
        <v>0.21406727828746178</v>
      </c>
      <c r="F16" s="2">
        <f t="shared" si="2"/>
        <v>-2.3241590214067278</v>
      </c>
    </row>
    <row r="17" spans="1:10" hidden="1" x14ac:dyDescent="0.25">
      <c r="A17" s="18">
        <v>41210.742812500001</v>
      </c>
      <c r="B17" s="31">
        <v>-0.52</v>
      </c>
      <c r="C17" s="31">
        <v>2.2999999999999998</v>
      </c>
      <c r="D17" s="11">
        <f t="shared" si="0"/>
        <v>5.783564814919373E-2</v>
      </c>
      <c r="E17" s="2">
        <f t="shared" si="1"/>
        <v>0.53007135575942921</v>
      </c>
      <c r="F17" s="2">
        <f t="shared" si="2"/>
        <v>-2.3445463812436289</v>
      </c>
      <c r="G17" s="28"/>
    </row>
    <row r="18" spans="1:10" hidden="1" x14ac:dyDescent="0.25">
      <c r="A18" s="18">
        <v>41210.749756944446</v>
      </c>
      <c r="B18" s="31">
        <v>-0.21</v>
      </c>
      <c r="C18" s="31">
        <v>2.34</v>
      </c>
      <c r="D18" s="11">
        <f t="shared" si="0"/>
        <v>6.4780092594446614E-2</v>
      </c>
      <c r="E18" s="2">
        <f t="shared" si="1"/>
        <v>0.21406727828746178</v>
      </c>
      <c r="F18" s="2">
        <f t="shared" si="2"/>
        <v>-2.3853211009174311</v>
      </c>
      <c r="G18" s="28"/>
    </row>
    <row r="19" spans="1:10" hidden="1" x14ac:dyDescent="0.25">
      <c r="A19" s="18">
        <v>41210.756701388884</v>
      </c>
      <c r="B19" s="31">
        <v>-0.13</v>
      </c>
      <c r="C19" s="31">
        <v>2.36</v>
      </c>
      <c r="D19" s="11">
        <f t="shared" si="0"/>
        <v>7.1724537032423541E-2</v>
      </c>
      <c r="E19" s="2">
        <f t="shared" si="1"/>
        <v>0.1325178389398573</v>
      </c>
      <c r="F19" s="2">
        <f t="shared" si="2"/>
        <v>-2.4057084607543322</v>
      </c>
    </row>
    <row r="20" spans="1:10" hidden="1" x14ac:dyDescent="0.25">
      <c r="A20" s="18">
        <v>41210.763645833329</v>
      </c>
      <c r="B20" s="31">
        <v>-0.09</v>
      </c>
      <c r="C20" s="31">
        <v>2.39</v>
      </c>
      <c r="D20" s="11">
        <f t="shared" si="0"/>
        <v>7.8668981477676425E-2</v>
      </c>
      <c r="E20" s="2">
        <f t="shared" si="1"/>
        <v>9.1743119266055051E-2</v>
      </c>
      <c r="F20" s="2">
        <f t="shared" si="2"/>
        <v>-2.4362895005096843</v>
      </c>
    </row>
    <row r="21" spans="1:10" x14ac:dyDescent="0.25">
      <c r="A21" s="18">
        <v>41210.770590277774</v>
      </c>
      <c r="B21" s="31">
        <v>-7.0000000000000007E-2</v>
      </c>
      <c r="C21" s="31">
        <v>2.41</v>
      </c>
      <c r="D21" s="11">
        <f t="shared" si="0"/>
        <v>8.5613425922929309E-2</v>
      </c>
      <c r="E21" s="2">
        <f t="shared" si="1"/>
        <v>7.1355759429153939E-2</v>
      </c>
      <c r="F21" s="2">
        <f t="shared" si="2"/>
        <v>-2.4566768603465854</v>
      </c>
      <c r="G21" s="28">
        <f>A21</f>
        <v>41210.770590277774</v>
      </c>
    </row>
    <row r="22" spans="1:10" hidden="1" x14ac:dyDescent="0.25">
      <c r="A22" s="18">
        <v>41210.77753472222</v>
      </c>
      <c r="B22" s="31">
        <v>-0.05</v>
      </c>
      <c r="C22" s="31">
        <v>2.44</v>
      </c>
      <c r="D22" s="11">
        <f t="shared" si="0"/>
        <v>9.2557870368182193E-2</v>
      </c>
      <c r="E22" s="2">
        <f t="shared" si="1"/>
        <v>5.0968399592252807E-2</v>
      </c>
      <c r="F22" s="2">
        <f t="shared" si="2"/>
        <v>-2.4872579001019366</v>
      </c>
    </row>
    <row r="23" spans="1:10" hidden="1" x14ac:dyDescent="0.25">
      <c r="A23" s="18">
        <v>41210.784479166665</v>
      </c>
      <c r="B23" s="31">
        <v>-0.02</v>
      </c>
      <c r="C23" s="31">
        <v>2.4700000000000002</v>
      </c>
      <c r="D23" s="11">
        <f t="shared" si="0"/>
        <v>9.9502314813435078E-2</v>
      </c>
      <c r="E23" s="2">
        <f t="shared" si="1"/>
        <v>2.0387359836901122E-2</v>
      </c>
      <c r="F23" s="2">
        <f t="shared" si="2"/>
        <v>-2.5178389398572887</v>
      </c>
      <c r="G23" s="28"/>
      <c r="H23" s="33"/>
      <c r="I23" s="2"/>
      <c r="J23" s="2"/>
    </row>
    <row r="24" spans="1:10" hidden="1" x14ac:dyDescent="0.25">
      <c r="A24" s="18">
        <v>41210.79142361111</v>
      </c>
      <c r="B24" s="31">
        <v>0.02</v>
      </c>
      <c r="C24" s="31">
        <v>2.5</v>
      </c>
      <c r="D24" s="11">
        <f t="shared" si="0"/>
        <v>0.10644675925868796</v>
      </c>
      <c r="E24" s="2">
        <f t="shared" si="1"/>
        <v>-2.0387359836901122E-2</v>
      </c>
      <c r="F24" s="2">
        <f t="shared" si="2"/>
        <v>-2.5484199796126403</v>
      </c>
      <c r="G24" s="28"/>
      <c r="H24" s="33"/>
    </row>
    <row r="25" spans="1:10" hidden="1" x14ac:dyDescent="0.25">
      <c r="A25" s="18">
        <v>41210.798368055555</v>
      </c>
      <c r="B25" s="31">
        <v>0.04</v>
      </c>
      <c r="C25" s="31">
        <v>2.54</v>
      </c>
      <c r="D25" s="11">
        <f t="shared" si="0"/>
        <v>0.11339120370394085</v>
      </c>
      <c r="E25" s="2">
        <f t="shared" si="1"/>
        <v>-4.0774719673802244E-2</v>
      </c>
      <c r="F25" s="2">
        <f t="shared" si="2"/>
        <v>-2.5891946992864425</v>
      </c>
      <c r="H25" s="33"/>
    </row>
    <row r="26" spans="1:10" hidden="1" x14ac:dyDescent="0.25">
      <c r="A26" s="18">
        <v>41210.805312500001</v>
      </c>
      <c r="B26" s="31">
        <v>0.08</v>
      </c>
      <c r="C26" s="31">
        <v>2.57</v>
      </c>
      <c r="D26" s="11">
        <f t="shared" si="0"/>
        <v>0.12033564814919373</v>
      </c>
      <c r="E26" s="2">
        <f t="shared" si="1"/>
        <v>-8.1549439347604488E-2</v>
      </c>
      <c r="F26" s="2">
        <f t="shared" si="2"/>
        <v>-2.6197757390417942</v>
      </c>
      <c r="H26" s="33"/>
    </row>
    <row r="27" spans="1:10" x14ac:dyDescent="0.25">
      <c r="A27" s="18">
        <v>41210.812256944446</v>
      </c>
      <c r="B27" s="31">
        <v>0.1</v>
      </c>
      <c r="C27" s="31">
        <v>2.6</v>
      </c>
      <c r="D27" s="11">
        <f t="shared" si="0"/>
        <v>0.12728009259444661</v>
      </c>
      <c r="E27" s="2">
        <f t="shared" si="1"/>
        <v>-0.10193679918450561</v>
      </c>
      <c r="F27" s="2">
        <f t="shared" si="2"/>
        <v>-2.6503567787971458</v>
      </c>
      <c r="G27" s="28">
        <f>A27</f>
        <v>41210.812256944446</v>
      </c>
      <c r="H27" s="33"/>
    </row>
    <row r="28" spans="1:10" hidden="1" x14ac:dyDescent="0.25">
      <c r="A28" s="18">
        <v>41210.819201388884</v>
      </c>
      <c r="B28" s="31">
        <v>0.12</v>
      </c>
      <c r="C28" s="31">
        <v>2.63</v>
      </c>
      <c r="D28" s="11">
        <f t="shared" si="0"/>
        <v>0.13422453703242354</v>
      </c>
      <c r="E28" s="2">
        <f t="shared" si="1"/>
        <v>-0.12232415902140673</v>
      </c>
      <c r="F28" s="2">
        <f t="shared" si="2"/>
        <v>-2.6809378185524975</v>
      </c>
      <c r="H28" s="33"/>
    </row>
    <row r="29" spans="1:10" hidden="1" x14ac:dyDescent="0.25">
      <c r="A29" s="18">
        <v>41210.826145833329</v>
      </c>
      <c r="B29" s="31">
        <v>0.15</v>
      </c>
      <c r="C29" s="31">
        <v>2.66</v>
      </c>
      <c r="D29" s="11">
        <f t="shared" si="0"/>
        <v>0.14116898147767643</v>
      </c>
      <c r="E29" s="2">
        <f t="shared" si="1"/>
        <v>-0.1529051987767584</v>
      </c>
      <c r="F29" s="2">
        <f t="shared" si="2"/>
        <v>-2.7115188583078491</v>
      </c>
      <c r="G29" s="28"/>
      <c r="H29" s="33"/>
    </row>
    <row r="30" spans="1:10" hidden="1" x14ac:dyDescent="0.25">
      <c r="A30" s="18">
        <v>41210.833090277774</v>
      </c>
      <c r="B30" s="31">
        <v>0.19</v>
      </c>
      <c r="C30" s="31">
        <v>2.68</v>
      </c>
      <c r="D30" s="11">
        <f t="shared" si="0"/>
        <v>0.14811342592292931</v>
      </c>
      <c r="E30" s="2">
        <f t="shared" si="1"/>
        <v>-0.19367991845056065</v>
      </c>
      <c r="F30" s="2">
        <f t="shared" si="2"/>
        <v>-2.7319062181447507</v>
      </c>
      <c r="G30" s="28"/>
      <c r="H30" s="33"/>
    </row>
    <row r="31" spans="1:10" hidden="1" x14ac:dyDescent="0.25">
      <c r="A31" s="18">
        <v>41210.84003472222</v>
      </c>
      <c r="B31" s="31">
        <v>0.22</v>
      </c>
      <c r="C31" s="31">
        <v>2.71</v>
      </c>
      <c r="D31" s="11">
        <f t="shared" si="0"/>
        <v>0.15505787036818219</v>
      </c>
      <c r="E31" s="2">
        <f t="shared" si="1"/>
        <v>-0.22426095820591235</v>
      </c>
      <c r="F31" s="2">
        <f t="shared" si="2"/>
        <v>-2.7624872579001019</v>
      </c>
      <c r="H31" s="33"/>
    </row>
    <row r="32" spans="1:10" hidden="1" x14ac:dyDescent="0.25">
      <c r="A32" s="18">
        <v>41210.846979166665</v>
      </c>
      <c r="B32" s="31">
        <v>0.24</v>
      </c>
      <c r="C32" s="31">
        <v>2.73</v>
      </c>
      <c r="D32" s="11">
        <f t="shared" si="0"/>
        <v>0.16200231481343508</v>
      </c>
      <c r="E32" s="2">
        <f t="shared" si="1"/>
        <v>-0.24464831804281345</v>
      </c>
      <c r="F32" s="2">
        <f t="shared" si="2"/>
        <v>-2.782874617737003</v>
      </c>
      <c r="H32" s="33"/>
    </row>
    <row r="33" spans="1:8" x14ac:dyDescent="0.25">
      <c r="A33" s="18">
        <v>41210.85392361111</v>
      </c>
      <c r="B33" s="31">
        <v>0.26</v>
      </c>
      <c r="C33" s="31">
        <v>2.77</v>
      </c>
      <c r="D33" s="11">
        <f t="shared" si="0"/>
        <v>0.16894675925868796</v>
      </c>
      <c r="E33" s="2">
        <f t="shared" si="1"/>
        <v>-0.2650356778797146</v>
      </c>
      <c r="F33" s="2">
        <f t="shared" si="2"/>
        <v>-2.8236493374108051</v>
      </c>
      <c r="G33" s="28">
        <f t="shared" ref="G33" si="3">A33</f>
        <v>41210.85392361111</v>
      </c>
      <c r="H33" s="33"/>
    </row>
    <row r="34" spans="1:8" hidden="1" x14ac:dyDescent="0.25">
      <c r="A34" s="18">
        <v>41210.860868055555</v>
      </c>
      <c r="B34" s="31">
        <v>0.3</v>
      </c>
      <c r="C34" s="31">
        <v>2.8</v>
      </c>
      <c r="D34" s="11">
        <f t="shared" si="0"/>
        <v>0.17589120370394085</v>
      </c>
      <c r="E34" s="2">
        <f t="shared" si="1"/>
        <v>-0.3058103975535168</v>
      </c>
      <c r="F34" s="2">
        <f t="shared" si="2"/>
        <v>-2.8542303771661568</v>
      </c>
      <c r="H34" s="33"/>
    </row>
    <row r="35" spans="1:8" hidden="1" x14ac:dyDescent="0.25">
      <c r="A35" s="18">
        <v>41210.867812500001</v>
      </c>
      <c r="B35" s="31">
        <v>0.32</v>
      </c>
      <c r="C35" s="31">
        <v>2.82</v>
      </c>
      <c r="D35" s="11">
        <f t="shared" si="0"/>
        <v>0.18283564814919373</v>
      </c>
      <c r="E35" s="2">
        <f t="shared" si="1"/>
        <v>-0.32619775739041795</v>
      </c>
      <c r="F35" s="2">
        <f t="shared" si="2"/>
        <v>-2.8746177370030579</v>
      </c>
      <c r="G35" s="28"/>
      <c r="H35" s="33"/>
    </row>
    <row r="36" spans="1:8" hidden="1" x14ac:dyDescent="0.25">
      <c r="A36" s="18">
        <v>41210.874756944446</v>
      </c>
      <c r="B36" s="31">
        <v>0.34</v>
      </c>
      <c r="C36" s="31">
        <v>2.84</v>
      </c>
      <c r="D36" s="11">
        <f t="shared" si="0"/>
        <v>0.18978009259444661</v>
      </c>
      <c r="E36" s="2">
        <f t="shared" si="1"/>
        <v>-0.34658511722731911</v>
      </c>
      <c r="F36" s="2">
        <f t="shared" si="2"/>
        <v>-2.895005096839959</v>
      </c>
      <c r="G36" s="28"/>
      <c r="H36" s="33"/>
    </row>
    <row r="37" spans="1:8" hidden="1" x14ac:dyDescent="0.25">
      <c r="A37" s="18">
        <v>41210.881701388884</v>
      </c>
      <c r="B37" s="31">
        <v>0.37</v>
      </c>
      <c r="C37" s="31">
        <v>2.88</v>
      </c>
      <c r="D37" s="11">
        <f t="shared" si="0"/>
        <v>0.19672453703242354</v>
      </c>
      <c r="E37" s="2">
        <f t="shared" si="1"/>
        <v>-0.37716615698267075</v>
      </c>
      <c r="F37" s="2">
        <f t="shared" si="2"/>
        <v>-2.9357798165137616</v>
      </c>
      <c r="H37" s="33"/>
    </row>
    <row r="38" spans="1:8" hidden="1" x14ac:dyDescent="0.25">
      <c r="A38" s="18">
        <v>41210.888645833329</v>
      </c>
      <c r="B38" s="31">
        <v>0.41</v>
      </c>
      <c r="C38" s="31">
        <v>2.91</v>
      </c>
      <c r="D38" s="11">
        <f t="shared" si="0"/>
        <v>0.20366898147767643</v>
      </c>
      <c r="E38" s="2">
        <f t="shared" si="1"/>
        <v>-0.41794087665647295</v>
      </c>
      <c r="F38" s="2">
        <f t="shared" si="2"/>
        <v>-2.9663608562691133</v>
      </c>
      <c r="H38" s="33"/>
    </row>
    <row r="39" spans="1:8" x14ac:dyDescent="0.25">
      <c r="A39" s="18">
        <v>41210.895590277774</v>
      </c>
      <c r="B39" s="31">
        <v>0.43</v>
      </c>
      <c r="C39" s="31">
        <v>2.94</v>
      </c>
      <c r="D39" s="11">
        <f t="shared" si="0"/>
        <v>0.21061342592292931</v>
      </c>
      <c r="E39" s="2">
        <f t="shared" si="1"/>
        <v>-0.4383282364933741</v>
      </c>
      <c r="F39" s="2">
        <f t="shared" si="2"/>
        <v>-2.9969418960244649</v>
      </c>
      <c r="G39" s="28">
        <f t="shared" ref="G39" si="4">A39</f>
        <v>41210.895590277774</v>
      </c>
      <c r="H39" s="33"/>
    </row>
    <row r="40" spans="1:8" hidden="1" x14ac:dyDescent="0.25">
      <c r="A40" s="18">
        <v>41210.90253472222</v>
      </c>
      <c r="B40" s="31">
        <v>0.46</v>
      </c>
      <c r="C40" s="31">
        <v>2.97</v>
      </c>
      <c r="D40" s="11">
        <f t="shared" si="0"/>
        <v>0.21755787036818219</v>
      </c>
      <c r="E40" s="2">
        <f t="shared" si="1"/>
        <v>-0.4689092762487258</v>
      </c>
      <c r="F40" s="2">
        <f t="shared" si="2"/>
        <v>-3.0275229357798166</v>
      </c>
      <c r="H40" s="33"/>
    </row>
    <row r="41" spans="1:8" hidden="1" x14ac:dyDescent="0.25">
      <c r="A41" s="18">
        <v>41210.909479166665</v>
      </c>
      <c r="B41" s="31">
        <v>0.5</v>
      </c>
      <c r="C41" s="31">
        <v>3.01</v>
      </c>
      <c r="D41" s="11">
        <f t="shared" si="0"/>
        <v>0.22450231481343508</v>
      </c>
      <c r="E41" s="2">
        <f t="shared" si="1"/>
        <v>-0.509683995922528</v>
      </c>
      <c r="F41" s="2">
        <f t="shared" si="2"/>
        <v>-3.0682976554536188</v>
      </c>
      <c r="G41" s="28"/>
      <c r="H41" s="33"/>
    </row>
    <row r="42" spans="1:8" hidden="1" x14ac:dyDescent="0.25">
      <c r="A42" s="18">
        <v>41210.91642361111</v>
      </c>
      <c r="B42" s="31">
        <v>0.54</v>
      </c>
      <c r="C42" s="31">
        <v>3.04</v>
      </c>
      <c r="D42" s="11">
        <f t="shared" si="0"/>
        <v>0.23144675925868796</v>
      </c>
      <c r="E42" s="2">
        <f t="shared" si="1"/>
        <v>-0.55045871559633031</v>
      </c>
      <c r="F42" s="2">
        <f t="shared" si="2"/>
        <v>-3.0988786952089704</v>
      </c>
      <c r="G42" s="28"/>
    </row>
    <row r="43" spans="1:8" hidden="1" x14ac:dyDescent="0.25">
      <c r="A43" s="18">
        <v>41210.923368055555</v>
      </c>
      <c r="B43" s="31">
        <v>0.56999999999999995</v>
      </c>
      <c r="C43" s="31">
        <v>3.09</v>
      </c>
      <c r="D43" s="11">
        <f t="shared" si="0"/>
        <v>0.23839120370394085</v>
      </c>
      <c r="E43" s="2">
        <f t="shared" si="1"/>
        <v>-0.58103975535168195</v>
      </c>
      <c r="F43" s="2">
        <f t="shared" si="2"/>
        <v>-3.1498470948012232</v>
      </c>
    </row>
    <row r="44" spans="1:8" hidden="1" x14ac:dyDescent="0.25">
      <c r="A44" s="18">
        <v>41210.930312500001</v>
      </c>
      <c r="B44" s="31">
        <v>0.61</v>
      </c>
      <c r="C44" s="31">
        <v>3.12</v>
      </c>
      <c r="D44" s="11">
        <f t="shared" si="0"/>
        <v>0.24533564814919373</v>
      </c>
      <c r="E44" s="2">
        <f t="shared" si="1"/>
        <v>-0.62181447502548415</v>
      </c>
      <c r="F44" s="2">
        <f t="shared" si="2"/>
        <v>-3.1804281345565752</v>
      </c>
    </row>
    <row r="45" spans="1:8" x14ac:dyDescent="0.25">
      <c r="A45" s="18">
        <v>41210.937256944446</v>
      </c>
      <c r="B45" s="31">
        <v>0.65</v>
      </c>
      <c r="C45" s="31">
        <v>3.15</v>
      </c>
      <c r="D45" s="11">
        <f t="shared" si="0"/>
        <v>0.25228009259444661</v>
      </c>
      <c r="E45" s="2">
        <f t="shared" si="1"/>
        <v>-0.66258919469928645</v>
      </c>
      <c r="F45" s="2">
        <f t="shared" si="2"/>
        <v>-3.2110091743119265</v>
      </c>
      <c r="G45" s="28">
        <f t="shared" ref="G45" si="5">A45</f>
        <v>41210.937256944446</v>
      </c>
    </row>
    <row r="46" spans="1:8" hidden="1" x14ac:dyDescent="0.25">
      <c r="A46" s="18">
        <v>41210.944201388884</v>
      </c>
      <c r="B46" s="31">
        <v>0.67</v>
      </c>
      <c r="C46" s="31">
        <v>3.19</v>
      </c>
      <c r="D46" s="11">
        <f t="shared" si="0"/>
        <v>0.25922453703242354</v>
      </c>
      <c r="E46" s="2">
        <f t="shared" si="1"/>
        <v>-0.68297655453618766</v>
      </c>
      <c r="F46" s="2">
        <f t="shared" si="2"/>
        <v>-3.2517838939857286</v>
      </c>
    </row>
    <row r="47" spans="1:8" hidden="1" x14ac:dyDescent="0.25">
      <c r="A47" s="18">
        <v>41210.951145833329</v>
      </c>
      <c r="B47" s="31">
        <v>0.72</v>
      </c>
      <c r="C47" s="31">
        <v>3.22</v>
      </c>
      <c r="D47" s="11">
        <f t="shared" si="0"/>
        <v>0.26616898147767643</v>
      </c>
      <c r="E47" s="2">
        <f t="shared" si="1"/>
        <v>-0.73394495412844041</v>
      </c>
      <c r="F47" s="2">
        <f t="shared" si="2"/>
        <v>-3.2823649337410807</v>
      </c>
      <c r="G47" s="28"/>
    </row>
    <row r="48" spans="1:8" hidden="1" x14ac:dyDescent="0.25">
      <c r="A48" s="18">
        <v>41210.958090277774</v>
      </c>
      <c r="B48" s="31">
        <v>0.74</v>
      </c>
      <c r="C48" s="31">
        <v>3.26</v>
      </c>
      <c r="D48" s="11">
        <f t="shared" si="0"/>
        <v>0.27311342592292931</v>
      </c>
      <c r="E48" s="2">
        <f t="shared" si="1"/>
        <v>-0.75433231396534151</v>
      </c>
      <c r="F48" s="2">
        <f t="shared" si="2"/>
        <v>-3.3231396534148825</v>
      </c>
      <c r="G48" s="28"/>
    </row>
    <row r="49" spans="1:7" hidden="1" x14ac:dyDescent="0.25">
      <c r="A49" s="18">
        <v>41210.96503472222</v>
      </c>
      <c r="B49" s="31">
        <v>0.77</v>
      </c>
      <c r="C49" s="31">
        <v>3.29</v>
      </c>
      <c r="D49" s="11">
        <f t="shared" si="0"/>
        <v>0.28005787036818219</v>
      </c>
      <c r="E49" s="2">
        <f t="shared" si="1"/>
        <v>-0.78491335372069315</v>
      </c>
      <c r="F49" s="2">
        <f t="shared" si="2"/>
        <v>-3.3537206931702346</v>
      </c>
    </row>
    <row r="50" spans="1:7" hidden="1" x14ac:dyDescent="0.25">
      <c r="A50" s="18">
        <v>41210.971979166665</v>
      </c>
      <c r="B50" s="31">
        <v>0.81</v>
      </c>
      <c r="C50" s="31">
        <v>3.32</v>
      </c>
      <c r="D50" s="11">
        <f t="shared" si="0"/>
        <v>0.28700231481343508</v>
      </c>
      <c r="E50" s="2">
        <f t="shared" si="1"/>
        <v>-0.82568807339449546</v>
      </c>
      <c r="F50" s="2">
        <f t="shared" si="2"/>
        <v>-3.3843017329255862</v>
      </c>
    </row>
    <row r="51" spans="1:7" x14ac:dyDescent="0.25">
      <c r="A51" s="18">
        <v>41210.97892361111</v>
      </c>
      <c r="B51" s="31">
        <v>0.84</v>
      </c>
      <c r="C51" s="31">
        <v>3.36</v>
      </c>
      <c r="D51" s="11">
        <f t="shared" si="0"/>
        <v>0.29394675925868796</v>
      </c>
      <c r="E51" s="2">
        <f t="shared" si="1"/>
        <v>-0.85626911314984711</v>
      </c>
      <c r="F51" s="2">
        <f t="shared" si="2"/>
        <v>-3.4250764525993884</v>
      </c>
      <c r="G51" s="28">
        <f t="shared" ref="G51" si="6">A51</f>
        <v>41210.97892361111</v>
      </c>
    </row>
    <row r="52" spans="1:7" hidden="1" x14ac:dyDescent="0.25">
      <c r="A52" s="18">
        <v>41210.985868055555</v>
      </c>
      <c r="B52" s="31">
        <v>0.89</v>
      </c>
      <c r="C52" s="31">
        <v>3.39</v>
      </c>
      <c r="D52" s="11">
        <f t="shared" si="0"/>
        <v>0.30089120370394085</v>
      </c>
      <c r="E52" s="2">
        <f t="shared" si="1"/>
        <v>-0.90723751274209996</v>
      </c>
      <c r="F52" s="2">
        <f t="shared" si="2"/>
        <v>-3.4556574923547401</v>
      </c>
    </row>
    <row r="53" spans="1:7" hidden="1" x14ac:dyDescent="0.25">
      <c r="A53" s="18">
        <v>41210.992812500001</v>
      </c>
      <c r="B53" s="31">
        <v>0.92</v>
      </c>
      <c r="C53" s="31">
        <v>3.43</v>
      </c>
      <c r="D53" s="11">
        <f t="shared" si="0"/>
        <v>0.30783564814919373</v>
      </c>
      <c r="E53" s="2">
        <f t="shared" si="1"/>
        <v>-0.93781855249745161</v>
      </c>
      <c r="F53" s="2">
        <f t="shared" si="2"/>
        <v>-3.4964322120285427</v>
      </c>
      <c r="G53" s="28"/>
    </row>
    <row r="54" spans="1:7" hidden="1" x14ac:dyDescent="0.25">
      <c r="A54" s="18">
        <v>41210.999756944446</v>
      </c>
      <c r="B54" s="31">
        <v>0.94</v>
      </c>
      <c r="C54" s="31">
        <v>3.45</v>
      </c>
      <c r="D54" s="11">
        <f t="shared" si="0"/>
        <v>0.31478009259444661</v>
      </c>
      <c r="E54" s="2">
        <f t="shared" si="1"/>
        <v>-0.95820591233435271</v>
      </c>
      <c r="F54" s="2">
        <f t="shared" si="2"/>
        <v>-3.5168195718654438</v>
      </c>
      <c r="G54" s="28"/>
    </row>
    <row r="55" spans="1:7" hidden="1" x14ac:dyDescent="0.25">
      <c r="A55" s="18">
        <v>41211.006701388884</v>
      </c>
      <c r="B55" s="31">
        <v>0.98</v>
      </c>
      <c r="C55" s="31">
        <v>3.49</v>
      </c>
      <c r="D55" s="11">
        <f t="shared" si="0"/>
        <v>0.32172453703242354</v>
      </c>
      <c r="E55" s="2">
        <f t="shared" si="1"/>
        <v>-0.9989806320081549</v>
      </c>
      <c r="F55" s="2">
        <f t="shared" si="2"/>
        <v>-3.557594291539246</v>
      </c>
    </row>
    <row r="56" spans="1:7" hidden="1" x14ac:dyDescent="0.25">
      <c r="A56" s="18">
        <v>41211.013645833329</v>
      </c>
      <c r="B56" s="31">
        <v>1.01</v>
      </c>
      <c r="C56" s="31">
        <v>3.53</v>
      </c>
      <c r="D56" s="11">
        <f t="shared" si="0"/>
        <v>0.32866898147767643</v>
      </c>
      <c r="E56" s="2">
        <f t="shared" si="1"/>
        <v>-1.0295616717635065</v>
      </c>
      <c r="F56" s="2">
        <f t="shared" si="2"/>
        <v>-3.5983690112130478</v>
      </c>
    </row>
    <row r="57" spans="1:7" x14ac:dyDescent="0.25">
      <c r="A57" s="18">
        <v>41211.020590277774</v>
      </c>
      <c r="B57" s="31">
        <v>1.05</v>
      </c>
      <c r="C57" s="31">
        <v>3.57</v>
      </c>
      <c r="D57" s="11">
        <f t="shared" si="0"/>
        <v>0.33561342592292931</v>
      </c>
      <c r="E57" s="2">
        <f t="shared" si="1"/>
        <v>-1.070336391437309</v>
      </c>
      <c r="F57" s="2">
        <f t="shared" si="2"/>
        <v>-3.6391437308868499</v>
      </c>
      <c r="G57" s="28">
        <f t="shared" ref="G57" si="7">A57</f>
        <v>41211.020590277774</v>
      </c>
    </row>
    <row r="58" spans="1:7" hidden="1" x14ac:dyDescent="0.25">
      <c r="A58" s="18">
        <v>41211.02753472222</v>
      </c>
      <c r="B58" s="31">
        <v>1.0900000000000001</v>
      </c>
      <c r="C58" s="31">
        <v>3.6</v>
      </c>
      <c r="D58" s="11">
        <f t="shared" si="0"/>
        <v>0.34255787036818219</v>
      </c>
      <c r="E58" s="2">
        <f t="shared" si="1"/>
        <v>-1.1111111111111112</v>
      </c>
      <c r="F58" s="2">
        <f t="shared" si="2"/>
        <v>-3.669724770642202</v>
      </c>
    </row>
    <row r="59" spans="1:7" hidden="1" x14ac:dyDescent="0.25">
      <c r="A59" s="18">
        <v>41211.034479166665</v>
      </c>
      <c r="B59" s="31">
        <v>1.1200000000000001</v>
      </c>
      <c r="C59" s="31">
        <v>3.63</v>
      </c>
      <c r="D59" s="11">
        <f t="shared" ref="D59:D122" si="8">A59-$H$2</f>
        <v>0.34950231481343508</v>
      </c>
      <c r="E59" s="2">
        <f t="shared" ref="E59:E122" si="9">B59/-0.981</f>
        <v>-1.141692150866463</v>
      </c>
      <c r="F59" s="2">
        <f t="shared" ref="F59:F122" si="10">C59/-0.981</f>
        <v>-3.7003058103975537</v>
      </c>
      <c r="G59" s="28"/>
    </row>
    <row r="60" spans="1:7" hidden="1" x14ac:dyDescent="0.25">
      <c r="A60" s="18">
        <v>41211.04142361111</v>
      </c>
      <c r="B60" s="31">
        <v>1.0900000000000001</v>
      </c>
      <c r="C60" s="31">
        <v>3.6</v>
      </c>
      <c r="D60" s="11">
        <f t="shared" si="8"/>
        <v>0.35644675925868796</v>
      </c>
      <c r="E60" s="2">
        <f t="shared" si="9"/>
        <v>-1.1111111111111112</v>
      </c>
      <c r="F60" s="2">
        <f t="shared" si="10"/>
        <v>-3.669724770642202</v>
      </c>
      <c r="G60" s="28"/>
    </row>
    <row r="61" spans="1:7" hidden="1" x14ac:dyDescent="0.25">
      <c r="A61" s="18">
        <v>41211.048368055555</v>
      </c>
      <c r="B61" s="31">
        <v>1.1200000000000001</v>
      </c>
      <c r="C61" s="31">
        <v>3.64</v>
      </c>
      <c r="D61" s="11">
        <f t="shared" si="8"/>
        <v>0.36339120370394085</v>
      </c>
      <c r="E61" s="2">
        <f t="shared" si="9"/>
        <v>-1.141692150866463</v>
      </c>
      <c r="F61" s="2">
        <f t="shared" si="10"/>
        <v>-3.7104994903160042</v>
      </c>
    </row>
    <row r="62" spans="1:7" hidden="1" x14ac:dyDescent="0.25">
      <c r="A62" s="18">
        <v>41211.055312500001</v>
      </c>
      <c r="B62" s="31">
        <v>1.17</v>
      </c>
      <c r="C62" s="31">
        <v>3.68</v>
      </c>
      <c r="D62" s="11">
        <f t="shared" si="8"/>
        <v>0.37033564814919373</v>
      </c>
      <c r="E62" s="2">
        <f t="shared" si="9"/>
        <v>-1.1926605504587156</v>
      </c>
      <c r="F62" s="2">
        <f t="shared" si="10"/>
        <v>-3.7512742099898064</v>
      </c>
    </row>
    <row r="63" spans="1:7" x14ac:dyDescent="0.25">
      <c r="A63" s="18">
        <v>41211.062256944446</v>
      </c>
      <c r="B63" s="31">
        <v>1.2</v>
      </c>
      <c r="C63" s="31">
        <v>3.72</v>
      </c>
      <c r="D63" s="11">
        <f t="shared" si="8"/>
        <v>0.37728009259444661</v>
      </c>
      <c r="E63" s="2">
        <f t="shared" si="9"/>
        <v>-1.2232415902140672</v>
      </c>
      <c r="F63" s="2">
        <f t="shared" si="10"/>
        <v>-3.7920489296636086</v>
      </c>
      <c r="G63" s="28">
        <f t="shared" ref="G63" si="11">A63</f>
        <v>41211.062256944446</v>
      </c>
    </row>
    <row r="64" spans="1:7" hidden="1" x14ac:dyDescent="0.25">
      <c r="A64" s="18">
        <v>41211.069201388884</v>
      </c>
      <c r="B64" s="31">
        <v>1.24</v>
      </c>
      <c r="C64" s="31">
        <v>3.76</v>
      </c>
      <c r="D64" s="11">
        <f t="shared" si="8"/>
        <v>0.38422453703242354</v>
      </c>
      <c r="E64" s="2">
        <f t="shared" si="9"/>
        <v>-1.2640163098878696</v>
      </c>
      <c r="F64" s="2">
        <f t="shared" si="10"/>
        <v>-3.8328236493374108</v>
      </c>
    </row>
    <row r="65" spans="1:7" hidden="1" x14ac:dyDescent="0.25">
      <c r="A65" s="18">
        <v>41211.076145833329</v>
      </c>
      <c r="B65" s="31">
        <v>1.28</v>
      </c>
      <c r="C65" s="31">
        <v>3.8</v>
      </c>
      <c r="D65" s="11">
        <f t="shared" si="8"/>
        <v>0.39116898147767643</v>
      </c>
      <c r="E65" s="2">
        <f t="shared" si="9"/>
        <v>-1.3047910295616718</v>
      </c>
      <c r="F65" s="2">
        <f t="shared" si="10"/>
        <v>-3.873598369011213</v>
      </c>
      <c r="G65" s="28"/>
    </row>
    <row r="66" spans="1:7" hidden="1" x14ac:dyDescent="0.25">
      <c r="A66" s="18">
        <v>41211.083090277774</v>
      </c>
      <c r="B66" s="31">
        <v>1.31</v>
      </c>
      <c r="C66" s="31">
        <v>3.82</v>
      </c>
      <c r="D66" s="11">
        <f t="shared" si="8"/>
        <v>0.39811342592292931</v>
      </c>
      <c r="E66" s="2">
        <f t="shared" si="9"/>
        <v>-1.3353720693170235</v>
      </c>
      <c r="F66" s="2">
        <f t="shared" si="10"/>
        <v>-3.8939857288481141</v>
      </c>
      <c r="G66" s="28"/>
    </row>
    <row r="67" spans="1:7" hidden="1" x14ac:dyDescent="0.25">
      <c r="A67" s="18">
        <v>41211.09003472222</v>
      </c>
      <c r="B67" s="31">
        <v>1.33</v>
      </c>
      <c r="C67" s="31">
        <v>3.84</v>
      </c>
      <c r="D67" s="11">
        <f t="shared" si="8"/>
        <v>0.40505787036818219</v>
      </c>
      <c r="E67" s="2">
        <f t="shared" si="9"/>
        <v>-1.3557594291539246</v>
      </c>
      <c r="F67" s="2">
        <f t="shared" si="10"/>
        <v>-3.9143730886850152</v>
      </c>
    </row>
    <row r="68" spans="1:7" hidden="1" x14ac:dyDescent="0.25">
      <c r="A68" s="18">
        <v>41211.096979166665</v>
      </c>
      <c r="B68" s="31">
        <v>1.37</v>
      </c>
      <c r="C68" s="31">
        <v>3.89</v>
      </c>
      <c r="D68" s="11">
        <f t="shared" si="8"/>
        <v>0.41200231481343508</v>
      </c>
      <c r="E68" s="2">
        <f t="shared" si="9"/>
        <v>-1.396534148827727</v>
      </c>
      <c r="F68" s="2">
        <f t="shared" si="10"/>
        <v>-3.9653414882772684</v>
      </c>
    </row>
    <row r="69" spans="1:7" x14ac:dyDescent="0.25">
      <c r="A69" s="18">
        <v>41211.10392361111</v>
      </c>
      <c r="B69" s="31">
        <v>1.4</v>
      </c>
      <c r="C69" s="31">
        <v>3.92</v>
      </c>
      <c r="D69" s="11">
        <f t="shared" si="8"/>
        <v>0.41894675925868796</v>
      </c>
      <c r="E69" s="2">
        <f t="shared" si="9"/>
        <v>-1.4271151885830784</v>
      </c>
      <c r="F69" s="2">
        <f t="shared" si="10"/>
        <v>-3.9959225280326196</v>
      </c>
      <c r="G69" s="28">
        <f t="shared" ref="G69" si="12">A69</f>
        <v>41211.10392361111</v>
      </c>
    </row>
    <row r="70" spans="1:7" hidden="1" x14ac:dyDescent="0.25">
      <c r="A70" s="18">
        <v>41211.110868055555</v>
      </c>
      <c r="B70" s="31">
        <v>1.4</v>
      </c>
      <c r="C70" s="31">
        <v>3.92</v>
      </c>
      <c r="D70" s="11">
        <f t="shared" si="8"/>
        <v>0.42589120370394085</v>
      </c>
      <c r="E70" s="2">
        <f t="shared" si="9"/>
        <v>-1.4271151885830784</v>
      </c>
      <c r="F70" s="2">
        <f t="shared" si="10"/>
        <v>-3.9959225280326196</v>
      </c>
    </row>
    <row r="71" spans="1:7" hidden="1" x14ac:dyDescent="0.25">
      <c r="A71" s="18">
        <v>41211.117812500001</v>
      </c>
      <c r="B71" s="31">
        <v>1.45</v>
      </c>
      <c r="C71" s="31">
        <v>3.97</v>
      </c>
      <c r="D71" s="11">
        <f t="shared" si="8"/>
        <v>0.43283564814919373</v>
      </c>
      <c r="E71" s="2">
        <f t="shared" si="9"/>
        <v>-1.4780835881753314</v>
      </c>
      <c r="F71" s="2">
        <f t="shared" si="10"/>
        <v>-4.0468909276248732</v>
      </c>
      <c r="G71" s="28"/>
    </row>
    <row r="72" spans="1:7" hidden="1" x14ac:dyDescent="0.25">
      <c r="A72" s="18">
        <v>41211.124756944446</v>
      </c>
      <c r="B72" s="31">
        <v>1.49</v>
      </c>
      <c r="C72" s="31">
        <v>4</v>
      </c>
      <c r="D72" s="11">
        <f t="shared" si="8"/>
        <v>0.43978009259444661</v>
      </c>
      <c r="E72" s="2">
        <f t="shared" si="9"/>
        <v>-1.5188583078491336</v>
      </c>
      <c r="F72" s="2">
        <f t="shared" si="10"/>
        <v>-4.077471967380224</v>
      </c>
      <c r="G72" s="28"/>
    </row>
    <row r="73" spans="1:7" hidden="1" x14ac:dyDescent="0.25">
      <c r="A73" s="18">
        <v>41211.131701388884</v>
      </c>
      <c r="B73" s="31">
        <v>1.54</v>
      </c>
      <c r="C73" s="31">
        <v>4.05</v>
      </c>
      <c r="D73" s="11">
        <f t="shared" si="8"/>
        <v>0.44672453703242354</v>
      </c>
      <c r="E73" s="2">
        <f t="shared" si="9"/>
        <v>-1.5698267074413863</v>
      </c>
      <c r="F73" s="2">
        <f t="shared" si="10"/>
        <v>-4.1284403669724767</v>
      </c>
    </row>
    <row r="74" spans="1:7" hidden="1" x14ac:dyDescent="0.25">
      <c r="A74" s="18">
        <v>41211.138645833329</v>
      </c>
      <c r="B74" s="31">
        <v>1.57</v>
      </c>
      <c r="C74" s="31">
        <v>4.08</v>
      </c>
      <c r="D74" s="11">
        <f t="shared" si="8"/>
        <v>0.45366898147767643</v>
      </c>
      <c r="E74" s="2">
        <f t="shared" si="9"/>
        <v>-1.6004077471967382</v>
      </c>
      <c r="F74" s="2">
        <f t="shared" si="10"/>
        <v>-4.1590214067278293</v>
      </c>
    </row>
    <row r="75" spans="1:7" x14ac:dyDescent="0.25">
      <c r="A75" s="18">
        <v>41211.145590277774</v>
      </c>
      <c r="B75" s="31">
        <v>1.61</v>
      </c>
      <c r="C75" s="31">
        <v>4.1100000000000003</v>
      </c>
      <c r="D75" s="11">
        <f t="shared" si="8"/>
        <v>0.46061342592292931</v>
      </c>
      <c r="E75" s="2">
        <f t="shared" si="9"/>
        <v>-1.6411824668705404</v>
      </c>
      <c r="F75" s="2">
        <f t="shared" si="10"/>
        <v>-4.1896024464831809</v>
      </c>
      <c r="G75" s="28">
        <f t="shared" ref="G75" si="13">A75</f>
        <v>41211.145590277774</v>
      </c>
    </row>
    <row r="76" spans="1:7" hidden="1" x14ac:dyDescent="0.25">
      <c r="A76" s="18">
        <v>41211.15253472222</v>
      </c>
      <c r="B76" s="31">
        <v>1.64</v>
      </c>
      <c r="C76" s="31">
        <v>4.16</v>
      </c>
      <c r="D76" s="11">
        <f t="shared" si="8"/>
        <v>0.46755787036818219</v>
      </c>
      <c r="E76" s="2">
        <f t="shared" si="9"/>
        <v>-1.6717635066258918</v>
      </c>
      <c r="F76" s="2">
        <f t="shared" si="10"/>
        <v>-4.2405708460754337</v>
      </c>
    </row>
    <row r="77" spans="1:7" hidden="1" x14ac:dyDescent="0.25">
      <c r="A77" s="18">
        <v>41211.159479166665</v>
      </c>
      <c r="B77" s="31">
        <v>1.69</v>
      </c>
      <c r="C77" s="31">
        <v>4.2</v>
      </c>
      <c r="D77" s="11">
        <f t="shared" si="8"/>
        <v>0.47450231481343508</v>
      </c>
      <c r="E77" s="2">
        <f t="shared" si="9"/>
        <v>-1.7227319062181448</v>
      </c>
      <c r="F77" s="2">
        <f t="shared" si="10"/>
        <v>-4.2813455657492359</v>
      </c>
      <c r="G77" s="28"/>
    </row>
    <row r="78" spans="1:7" hidden="1" x14ac:dyDescent="0.25">
      <c r="A78" s="18">
        <v>41211.16642361111</v>
      </c>
      <c r="B78" s="31">
        <v>1.7</v>
      </c>
      <c r="C78" s="31">
        <v>4.22</v>
      </c>
      <c r="D78" s="11">
        <f t="shared" si="8"/>
        <v>0.48144675925868796</v>
      </c>
      <c r="E78" s="2">
        <f t="shared" si="9"/>
        <v>-1.7329255861365953</v>
      </c>
      <c r="F78" s="2">
        <f t="shared" si="10"/>
        <v>-4.3017329255861361</v>
      </c>
      <c r="G78" s="28"/>
    </row>
    <row r="79" spans="1:7" hidden="1" x14ac:dyDescent="0.25">
      <c r="A79" s="18">
        <v>41211.173368055555</v>
      </c>
      <c r="B79" s="31">
        <v>1.73</v>
      </c>
      <c r="C79" s="31">
        <v>4.25</v>
      </c>
      <c r="D79" s="11">
        <f t="shared" si="8"/>
        <v>0.48839120370394085</v>
      </c>
      <c r="E79" s="2">
        <f t="shared" si="9"/>
        <v>-1.763506625891947</v>
      </c>
      <c r="F79" s="2">
        <f t="shared" si="10"/>
        <v>-4.3323139653414886</v>
      </c>
    </row>
    <row r="80" spans="1:7" hidden="1" x14ac:dyDescent="0.25">
      <c r="A80" s="18">
        <v>41211.180312500001</v>
      </c>
      <c r="B80" s="31">
        <v>1.79</v>
      </c>
      <c r="C80" s="31">
        <v>4.3</v>
      </c>
      <c r="D80" s="11">
        <f t="shared" si="8"/>
        <v>0.49533564814919373</v>
      </c>
      <c r="E80" s="2">
        <f t="shared" si="9"/>
        <v>-1.8246687054026505</v>
      </c>
      <c r="F80" s="2">
        <f t="shared" si="10"/>
        <v>-4.3832823649337413</v>
      </c>
    </row>
    <row r="81" spans="1:7" x14ac:dyDescent="0.25">
      <c r="A81" s="18">
        <v>41211.187256944446</v>
      </c>
      <c r="B81" s="31">
        <v>1.8</v>
      </c>
      <c r="C81" s="31">
        <v>4.3099999999999996</v>
      </c>
      <c r="D81" s="11">
        <f t="shared" si="8"/>
        <v>0.50228009259444661</v>
      </c>
      <c r="E81" s="2">
        <f t="shared" si="9"/>
        <v>-1.834862385321101</v>
      </c>
      <c r="F81" s="2">
        <f t="shared" si="10"/>
        <v>-4.393476044852191</v>
      </c>
      <c r="G81" s="28">
        <f t="shared" ref="G81" si="14">A81</f>
        <v>41211.187256944446</v>
      </c>
    </row>
    <row r="82" spans="1:7" hidden="1" x14ac:dyDescent="0.25">
      <c r="A82" s="18">
        <v>41211.194201388884</v>
      </c>
      <c r="B82" s="31">
        <v>1.85</v>
      </c>
      <c r="C82" s="31">
        <v>4.37</v>
      </c>
      <c r="D82" s="11">
        <f t="shared" si="8"/>
        <v>0.50922453703242354</v>
      </c>
      <c r="E82" s="2">
        <f t="shared" si="9"/>
        <v>-1.8858307849133538</v>
      </c>
      <c r="F82" s="2">
        <f t="shared" si="10"/>
        <v>-4.4546381243628952</v>
      </c>
    </row>
    <row r="83" spans="1:7" hidden="1" x14ac:dyDescent="0.25">
      <c r="A83" s="18">
        <v>41211.201145833329</v>
      </c>
      <c r="B83" s="31">
        <v>1.86</v>
      </c>
      <c r="C83" s="31">
        <v>4.37</v>
      </c>
      <c r="D83" s="11">
        <f t="shared" si="8"/>
        <v>0.51616898147767643</v>
      </c>
      <c r="E83" s="2">
        <f t="shared" si="9"/>
        <v>-1.8960244648318043</v>
      </c>
      <c r="F83" s="2">
        <f t="shared" si="10"/>
        <v>-4.4546381243628952</v>
      </c>
      <c r="G83" s="28"/>
    </row>
    <row r="84" spans="1:7" hidden="1" x14ac:dyDescent="0.25">
      <c r="A84" s="18">
        <v>41211.208090277774</v>
      </c>
      <c r="B84" s="31">
        <v>1.92</v>
      </c>
      <c r="C84" s="31">
        <v>4.43</v>
      </c>
      <c r="D84" s="11">
        <f t="shared" si="8"/>
        <v>0.52311342592292931</v>
      </c>
      <c r="E84" s="2">
        <f t="shared" si="9"/>
        <v>-1.9571865443425076</v>
      </c>
      <c r="F84" s="2">
        <f t="shared" si="10"/>
        <v>-4.5158002038735985</v>
      </c>
      <c r="G84" s="28"/>
    </row>
    <row r="85" spans="1:7" hidden="1" x14ac:dyDescent="0.25">
      <c r="A85" s="18">
        <v>41211.21503472222</v>
      </c>
      <c r="B85" s="31">
        <v>1.95</v>
      </c>
      <c r="C85" s="31">
        <v>4.46</v>
      </c>
      <c r="D85" s="11">
        <f t="shared" si="8"/>
        <v>0.53005787036818219</v>
      </c>
      <c r="E85" s="2">
        <f t="shared" si="9"/>
        <v>-1.9877675840978593</v>
      </c>
      <c r="F85" s="2">
        <f t="shared" si="10"/>
        <v>-4.5463812436289501</v>
      </c>
    </row>
    <row r="86" spans="1:7" hidden="1" x14ac:dyDescent="0.25">
      <c r="A86" s="18">
        <v>41211.221979166665</v>
      </c>
      <c r="B86" s="31">
        <v>2</v>
      </c>
      <c r="C86" s="31">
        <v>4.51</v>
      </c>
      <c r="D86" s="11">
        <f t="shared" si="8"/>
        <v>0.53700231481343508</v>
      </c>
      <c r="E86" s="2">
        <f t="shared" si="9"/>
        <v>-2.038735983690112</v>
      </c>
      <c r="F86" s="2">
        <f t="shared" si="10"/>
        <v>-4.5973496432212029</v>
      </c>
    </row>
    <row r="87" spans="1:7" x14ac:dyDescent="0.25">
      <c r="A87" s="18">
        <v>41211.22892361111</v>
      </c>
      <c r="B87" s="31">
        <v>2.0299999999999998</v>
      </c>
      <c r="C87" s="31">
        <v>4.54</v>
      </c>
      <c r="D87" s="11">
        <f t="shared" si="8"/>
        <v>0.54394675925868796</v>
      </c>
      <c r="E87" s="2">
        <f t="shared" si="9"/>
        <v>-2.0693170234454636</v>
      </c>
      <c r="F87" s="2">
        <f t="shared" si="10"/>
        <v>-4.6279306829765545</v>
      </c>
      <c r="G87" s="28">
        <f t="shared" ref="G87" si="15">A87</f>
        <v>41211.22892361111</v>
      </c>
    </row>
    <row r="88" spans="1:7" hidden="1" x14ac:dyDescent="0.25">
      <c r="A88" s="18">
        <v>41211.235868055555</v>
      </c>
      <c r="B88" s="31">
        <v>2.04</v>
      </c>
      <c r="C88" s="31">
        <v>4.5599999999999996</v>
      </c>
      <c r="D88" s="11">
        <f t="shared" si="8"/>
        <v>0.55089120370394085</v>
      </c>
      <c r="E88" s="2">
        <f t="shared" si="9"/>
        <v>-2.0795107033639146</v>
      </c>
      <c r="F88" s="2">
        <f t="shared" si="10"/>
        <v>-4.6483180428134556</v>
      </c>
    </row>
    <row r="89" spans="1:7" hidden="1" x14ac:dyDescent="0.25">
      <c r="A89" s="18">
        <v>41211.242812500001</v>
      </c>
      <c r="B89" s="31">
        <v>2.0699999999999998</v>
      </c>
      <c r="C89" s="31">
        <v>4.59</v>
      </c>
      <c r="D89" s="11">
        <f t="shared" si="8"/>
        <v>0.55783564814919373</v>
      </c>
      <c r="E89" s="2">
        <f t="shared" si="9"/>
        <v>-2.1100917431192658</v>
      </c>
      <c r="F89" s="2">
        <f t="shared" si="10"/>
        <v>-4.6788990825688073</v>
      </c>
      <c r="G89" s="28"/>
    </row>
    <row r="90" spans="1:7" hidden="1" x14ac:dyDescent="0.25">
      <c r="A90" s="18">
        <v>41211.249756944446</v>
      </c>
      <c r="B90" s="31">
        <v>2.1</v>
      </c>
      <c r="C90" s="31">
        <v>4.6100000000000003</v>
      </c>
      <c r="D90" s="11">
        <f t="shared" si="8"/>
        <v>0.56478009259444661</v>
      </c>
      <c r="E90" s="2">
        <f t="shared" si="9"/>
        <v>-2.1406727828746179</v>
      </c>
      <c r="F90" s="2">
        <f t="shared" si="10"/>
        <v>-4.6992864424057093</v>
      </c>
      <c r="G90" s="28"/>
    </row>
    <row r="91" spans="1:7" hidden="1" x14ac:dyDescent="0.25">
      <c r="A91" s="18">
        <v>41211.256701388884</v>
      </c>
      <c r="B91" s="31">
        <v>2.11</v>
      </c>
      <c r="C91" s="31">
        <v>4.62</v>
      </c>
      <c r="D91" s="11">
        <f t="shared" si="8"/>
        <v>0.57172453703242354</v>
      </c>
      <c r="E91" s="2">
        <f t="shared" si="9"/>
        <v>-2.150866462793068</v>
      </c>
      <c r="F91" s="2">
        <f t="shared" si="10"/>
        <v>-4.7094801223241589</v>
      </c>
    </row>
    <row r="92" spans="1:7" hidden="1" x14ac:dyDescent="0.25">
      <c r="A92" s="18">
        <v>41211.263645833329</v>
      </c>
      <c r="B92" s="31">
        <v>2.14</v>
      </c>
      <c r="C92" s="31">
        <v>4.6500000000000004</v>
      </c>
      <c r="D92" s="11">
        <f t="shared" si="8"/>
        <v>0.57866898147767643</v>
      </c>
      <c r="E92" s="2">
        <f t="shared" si="9"/>
        <v>-2.1814475025484201</v>
      </c>
      <c r="F92" s="2">
        <f t="shared" si="10"/>
        <v>-4.7400611620795114</v>
      </c>
    </row>
    <row r="93" spans="1:7" x14ac:dyDescent="0.25">
      <c r="A93" s="18">
        <v>41211.270590277774</v>
      </c>
      <c r="B93" s="31">
        <v>2.16</v>
      </c>
      <c r="C93" s="31">
        <v>4.67</v>
      </c>
      <c r="D93" s="11">
        <f t="shared" si="8"/>
        <v>0.58561342592292931</v>
      </c>
      <c r="E93" s="2">
        <f t="shared" si="9"/>
        <v>-2.2018348623853212</v>
      </c>
      <c r="F93" s="2">
        <f t="shared" si="10"/>
        <v>-4.7604485219164117</v>
      </c>
      <c r="G93" s="28">
        <f t="shared" ref="G93" si="16">A93</f>
        <v>41211.270590277774</v>
      </c>
    </row>
    <row r="94" spans="1:7" hidden="1" x14ac:dyDescent="0.25">
      <c r="A94" s="18">
        <v>41211.27753472222</v>
      </c>
      <c r="B94" s="31">
        <v>2.21</v>
      </c>
      <c r="C94" s="31">
        <v>4.72</v>
      </c>
      <c r="D94" s="11">
        <f t="shared" si="8"/>
        <v>0.59255787036818219</v>
      </c>
      <c r="E94" s="2">
        <f t="shared" si="9"/>
        <v>-2.252803261977574</v>
      </c>
      <c r="F94" s="2">
        <f t="shared" si="10"/>
        <v>-4.8114169215086644</v>
      </c>
    </row>
    <row r="95" spans="1:7" hidden="1" x14ac:dyDescent="0.25">
      <c r="A95" s="18">
        <v>41211.284479166665</v>
      </c>
      <c r="B95" s="31">
        <v>2.25</v>
      </c>
      <c r="C95" s="31">
        <v>4.75</v>
      </c>
      <c r="D95" s="11">
        <f t="shared" si="8"/>
        <v>0.59950231481343508</v>
      </c>
      <c r="E95" s="2">
        <f t="shared" si="9"/>
        <v>-2.2935779816513762</v>
      </c>
      <c r="F95" s="2">
        <f t="shared" si="10"/>
        <v>-4.841997961264016</v>
      </c>
      <c r="G95" s="28"/>
    </row>
    <row r="96" spans="1:7" hidden="1" x14ac:dyDescent="0.25">
      <c r="A96" s="18">
        <v>41211.29142361111</v>
      </c>
      <c r="B96" s="31">
        <v>2.23</v>
      </c>
      <c r="C96" s="31">
        <v>4.75</v>
      </c>
      <c r="D96" s="11">
        <f t="shared" si="8"/>
        <v>0.60644675925868796</v>
      </c>
      <c r="E96" s="2">
        <f t="shared" si="9"/>
        <v>-2.2731906218144751</v>
      </c>
      <c r="F96" s="2">
        <f t="shared" si="10"/>
        <v>-4.841997961264016</v>
      </c>
      <c r="G96" s="28"/>
    </row>
    <row r="97" spans="1:7" hidden="1" x14ac:dyDescent="0.25">
      <c r="A97" s="18">
        <v>41211.298368055555</v>
      </c>
      <c r="B97" s="31">
        <v>2.2000000000000002</v>
      </c>
      <c r="C97" s="31">
        <v>4.7</v>
      </c>
      <c r="D97" s="11">
        <f t="shared" si="8"/>
        <v>0.61339120370394085</v>
      </c>
      <c r="E97" s="2">
        <f t="shared" si="9"/>
        <v>-2.2426095820591234</v>
      </c>
      <c r="F97" s="2">
        <f t="shared" si="10"/>
        <v>-4.7910295616717642</v>
      </c>
    </row>
    <row r="98" spans="1:7" hidden="1" x14ac:dyDescent="0.25">
      <c r="A98" s="18">
        <v>41211.305312500001</v>
      </c>
      <c r="B98" s="31">
        <v>2.21</v>
      </c>
      <c r="C98" s="31">
        <v>4.72</v>
      </c>
      <c r="D98" s="11">
        <f t="shared" si="8"/>
        <v>0.62033564814919373</v>
      </c>
      <c r="E98" s="2">
        <f t="shared" si="9"/>
        <v>-2.252803261977574</v>
      </c>
      <c r="F98" s="2">
        <f t="shared" si="10"/>
        <v>-4.8114169215086644</v>
      </c>
    </row>
    <row r="99" spans="1:7" x14ac:dyDescent="0.25">
      <c r="A99" s="18">
        <v>41211.312256944446</v>
      </c>
      <c r="B99" s="31">
        <v>2.2799999999999998</v>
      </c>
      <c r="C99" s="31">
        <v>4.79</v>
      </c>
      <c r="D99" s="11">
        <f t="shared" si="8"/>
        <v>0.62728009259444661</v>
      </c>
      <c r="E99" s="2">
        <f t="shared" si="9"/>
        <v>-2.3241590214067278</v>
      </c>
      <c r="F99" s="2">
        <f t="shared" si="10"/>
        <v>-4.8827726809378182</v>
      </c>
      <c r="G99" s="28">
        <f t="shared" ref="G99" si="17">A99</f>
        <v>41211.312256944446</v>
      </c>
    </row>
    <row r="100" spans="1:7" hidden="1" x14ac:dyDescent="0.25">
      <c r="A100" s="18">
        <v>41211.319201388884</v>
      </c>
      <c r="B100" s="31">
        <v>2.3199999999999998</v>
      </c>
      <c r="C100" s="31">
        <v>4.83</v>
      </c>
      <c r="D100" s="11">
        <f t="shared" si="8"/>
        <v>0.63422453703242354</v>
      </c>
      <c r="E100" s="2">
        <f t="shared" si="9"/>
        <v>-2.36493374108053</v>
      </c>
      <c r="F100" s="2">
        <f t="shared" si="10"/>
        <v>-4.9235474006116213</v>
      </c>
    </row>
    <row r="101" spans="1:7" hidden="1" x14ac:dyDescent="0.25">
      <c r="A101" s="18">
        <v>41211.326145833329</v>
      </c>
      <c r="B101" s="31">
        <v>2.16</v>
      </c>
      <c r="C101" s="31">
        <v>4.67</v>
      </c>
      <c r="D101" s="11">
        <f t="shared" si="8"/>
        <v>0.64116898147767643</v>
      </c>
      <c r="E101" s="2">
        <f t="shared" si="9"/>
        <v>-2.2018348623853212</v>
      </c>
      <c r="F101" s="2">
        <f t="shared" si="10"/>
        <v>-4.7604485219164117</v>
      </c>
      <c r="G101" s="28"/>
    </row>
    <row r="102" spans="1:7" hidden="1" x14ac:dyDescent="0.25">
      <c r="A102" s="18">
        <v>41211.333090277774</v>
      </c>
      <c r="B102" s="31">
        <v>2.23</v>
      </c>
      <c r="C102" s="31">
        <v>4.75</v>
      </c>
      <c r="D102" s="11">
        <f t="shared" si="8"/>
        <v>0.64811342592292931</v>
      </c>
      <c r="E102" s="2">
        <f t="shared" si="9"/>
        <v>-2.2731906218144751</v>
      </c>
      <c r="F102" s="2">
        <f t="shared" si="10"/>
        <v>-4.841997961264016</v>
      </c>
      <c r="G102" s="28"/>
    </row>
    <row r="103" spans="1:7" hidden="1" x14ac:dyDescent="0.25">
      <c r="A103" s="18">
        <v>41211.34003472222</v>
      </c>
      <c r="B103" s="31">
        <v>2.2000000000000002</v>
      </c>
      <c r="C103" s="31">
        <v>4.71</v>
      </c>
      <c r="D103" s="11">
        <f t="shared" si="8"/>
        <v>0.65505787036818219</v>
      </c>
      <c r="E103" s="2">
        <f t="shared" si="9"/>
        <v>-2.2426095820591234</v>
      </c>
      <c r="F103" s="2">
        <f t="shared" si="10"/>
        <v>-4.8012232415902139</v>
      </c>
    </row>
    <row r="104" spans="1:7" hidden="1" x14ac:dyDescent="0.25">
      <c r="A104" s="18">
        <v>41211.346979166665</v>
      </c>
      <c r="B104" s="31">
        <v>2.2599999999999998</v>
      </c>
      <c r="C104" s="31">
        <v>4.78</v>
      </c>
      <c r="D104" s="11">
        <f t="shared" si="8"/>
        <v>0.66200231481343508</v>
      </c>
      <c r="E104" s="2">
        <f t="shared" si="9"/>
        <v>-2.3037716615698267</v>
      </c>
      <c r="F104" s="2">
        <f t="shared" si="10"/>
        <v>-4.8725790010193686</v>
      </c>
    </row>
    <row r="105" spans="1:7" x14ac:dyDescent="0.25">
      <c r="A105" s="18">
        <v>41211.35392361111</v>
      </c>
      <c r="B105" s="31">
        <v>2.31</v>
      </c>
      <c r="C105" s="31">
        <v>4.8099999999999996</v>
      </c>
      <c r="D105" s="11">
        <f t="shared" si="8"/>
        <v>0.66894675925868796</v>
      </c>
      <c r="E105" s="2">
        <f t="shared" si="9"/>
        <v>-2.3547400611620795</v>
      </c>
      <c r="F105" s="2">
        <f t="shared" si="10"/>
        <v>-4.9031600407747193</v>
      </c>
      <c r="G105" s="28">
        <f t="shared" ref="G105" si="18">A105</f>
        <v>41211.35392361111</v>
      </c>
    </row>
    <row r="106" spans="1:7" hidden="1" x14ac:dyDescent="0.25">
      <c r="A106" s="18">
        <v>41211.360868055555</v>
      </c>
      <c r="B106" s="31">
        <v>2.35</v>
      </c>
      <c r="C106" s="31">
        <v>4.8499999999999996</v>
      </c>
      <c r="D106" s="11">
        <f t="shared" si="8"/>
        <v>0.67589120370394085</v>
      </c>
      <c r="E106" s="2">
        <f t="shared" si="9"/>
        <v>-2.3955147808358821</v>
      </c>
      <c r="F106" s="2">
        <f t="shared" si="10"/>
        <v>-4.9439347604485215</v>
      </c>
    </row>
    <row r="107" spans="1:7" hidden="1" x14ac:dyDescent="0.25">
      <c r="A107" s="18">
        <v>41211.367812500001</v>
      </c>
      <c r="B107" s="31">
        <v>2.35</v>
      </c>
      <c r="C107" s="31">
        <v>4.8499999999999996</v>
      </c>
      <c r="D107" s="11">
        <f t="shared" si="8"/>
        <v>0.68283564814919373</v>
      </c>
      <c r="E107" s="2">
        <f t="shared" si="9"/>
        <v>-2.3955147808358821</v>
      </c>
      <c r="F107" s="2">
        <f t="shared" si="10"/>
        <v>-4.9439347604485215</v>
      </c>
      <c r="G107" s="28"/>
    </row>
    <row r="108" spans="1:7" hidden="1" x14ac:dyDescent="0.25">
      <c r="A108" s="18">
        <v>41211.374756944446</v>
      </c>
      <c r="B108" s="31">
        <v>2.41</v>
      </c>
      <c r="C108" s="31">
        <v>4.91</v>
      </c>
      <c r="D108" s="11">
        <f t="shared" si="8"/>
        <v>0.68978009259444661</v>
      </c>
      <c r="E108" s="2">
        <f t="shared" si="9"/>
        <v>-2.4566768603465854</v>
      </c>
      <c r="F108" s="2">
        <f t="shared" si="10"/>
        <v>-5.0050968399592257</v>
      </c>
      <c r="G108" s="28"/>
    </row>
    <row r="109" spans="1:7" hidden="1" x14ac:dyDescent="0.25">
      <c r="A109" s="18">
        <v>41211.381701388884</v>
      </c>
      <c r="B109" s="31">
        <v>2.34</v>
      </c>
      <c r="C109" s="31">
        <v>4.8600000000000003</v>
      </c>
      <c r="D109" s="11">
        <f t="shared" si="8"/>
        <v>0.69672453703242354</v>
      </c>
      <c r="E109" s="2">
        <f t="shared" si="9"/>
        <v>-2.3853211009174311</v>
      </c>
      <c r="F109" s="2">
        <f t="shared" si="10"/>
        <v>-4.954128440366973</v>
      </c>
    </row>
    <row r="110" spans="1:7" hidden="1" x14ac:dyDescent="0.25">
      <c r="A110" s="18">
        <v>41211.388645833329</v>
      </c>
      <c r="B110" s="31">
        <v>2.41</v>
      </c>
      <c r="C110" s="31">
        <v>4.92</v>
      </c>
      <c r="D110" s="11">
        <f t="shared" si="8"/>
        <v>0.70366898147767643</v>
      </c>
      <c r="E110" s="2">
        <f t="shared" si="9"/>
        <v>-2.4566768603465854</v>
      </c>
      <c r="F110" s="2">
        <f t="shared" si="10"/>
        <v>-5.0152905198776763</v>
      </c>
    </row>
    <row r="111" spans="1:7" x14ac:dyDescent="0.25">
      <c r="A111" s="18">
        <v>41211.395590277774</v>
      </c>
      <c r="B111" s="31">
        <v>2.4500000000000002</v>
      </c>
      <c r="C111" s="31">
        <v>4.96</v>
      </c>
      <c r="D111" s="11">
        <f t="shared" si="8"/>
        <v>0.71061342592292931</v>
      </c>
      <c r="E111" s="2">
        <f t="shared" si="9"/>
        <v>-2.4974515800203876</v>
      </c>
      <c r="F111" s="2">
        <f t="shared" si="10"/>
        <v>-5.0560652395514785</v>
      </c>
      <c r="G111" s="28">
        <f t="shared" ref="G111" si="19">A111</f>
        <v>41211.395590277774</v>
      </c>
    </row>
    <row r="112" spans="1:7" hidden="1" x14ac:dyDescent="0.25">
      <c r="A112" s="18">
        <v>41211.40253472222</v>
      </c>
      <c r="B112" s="31">
        <v>2.5</v>
      </c>
      <c r="C112" s="31">
        <v>5</v>
      </c>
      <c r="D112" s="11">
        <f t="shared" si="8"/>
        <v>0.71755787036818219</v>
      </c>
      <c r="E112" s="2">
        <f t="shared" si="9"/>
        <v>-2.5484199796126403</v>
      </c>
      <c r="F112" s="2">
        <f t="shared" si="10"/>
        <v>-5.0968399592252807</v>
      </c>
    </row>
    <row r="113" spans="1:7" hidden="1" x14ac:dyDescent="0.25">
      <c r="A113" s="18">
        <v>41211.409479166665</v>
      </c>
      <c r="B113" s="31">
        <v>2.5299999999999998</v>
      </c>
      <c r="C113" s="31">
        <v>5.04</v>
      </c>
      <c r="D113" s="11">
        <f t="shared" si="8"/>
        <v>0.72450231481343508</v>
      </c>
      <c r="E113" s="2">
        <f t="shared" si="9"/>
        <v>-2.5790010193679915</v>
      </c>
      <c r="F113" s="2">
        <f t="shared" si="10"/>
        <v>-5.1376146788990829</v>
      </c>
      <c r="G113" s="28"/>
    </row>
    <row r="114" spans="1:7" hidden="1" x14ac:dyDescent="0.25">
      <c r="A114" s="18">
        <v>41211.41642361111</v>
      </c>
      <c r="B114" s="31">
        <v>2.56</v>
      </c>
      <c r="C114" s="31">
        <v>5.08</v>
      </c>
      <c r="D114" s="11">
        <f t="shared" si="8"/>
        <v>0.73144675925868796</v>
      </c>
      <c r="E114" s="2">
        <f t="shared" si="9"/>
        <v>-2.6095820591233436</v>
      </c>
      <c r="F114" s="2">
        <f t="shared" si="10"/>
        <v>-5.178389398572885</v>
      </c>
      <c r="G114" s="28"/>
    </row>
    <row r="115" spans="1:7" hidden="1" x14ac:dyDescent="0.25">
      <c r="A115" s="18">
        <v>41211.423368055555</v>
      </c>
      <c r="B115" s="31">
        <v>2.62</v>
      </c>
      <c r="C115" s="31">
        <v>5.12</v>
      </c>
      <c r="D115" s="11">
        <f t="shared" si="8"/>
        <v>0.73839120370394085</v>
      </c>
      <c r="E115" s="2">
        <f t="shared" si="9"/>
        <v>-2.6707441386340469</v>
      </c>
      <c r="F115" s="2">
        <f t="shared" si="10"/>
        <v>-5.2191641182466872</v>
      </c>
    </row>
    <row r="116" spans="1:7" hidden="1" x14ac:dyDescent="0.25">
      <c r="A116" s="18">
        <v>41211.430312500001</v>
      </c>
      <c r="B116" s="31">
        <v>2.64</v>
      </c>
      <c r="C116" s="31">
        <v>5.14</v>
      </c>
      <c r="D116" s="11">
        <f t="shared" si="8"/>
        <v>0.74533564814919373</v>
      </c>
      <c r="E116" s="2">
        <f t="shared" si="9"/>
        <v>-2.691131498470948</v>
      </c>
      <c r="F116" s="2">
        <f t="shared" si="10"/>
        <v>-5.2395514780835883</v>
      </c>
    </row>
    <row r="117" spans="1:7" x14ac:dyDescent="0.25">
      <c r="A117" s="18">
        <v>41211.437256944446</v>
      </c>
      <c r="B117" s="31">
        <v>2.67</v>
      </c>
      <c r="C117" s="31">
        <v>5.18</v>
      </c>
      <c r="D117" s="11">
        <f t="shared" si="8"/>
        <v>0.75228009259444661</v>
      </c>
      <c r="E117" s="2">
        <f t="shared" si="9"/>
        <v>-2.7217125382262997</v>
      </c>
      <c r="F117" s="2">
        <f t="shared" si="10"/>
        <v>-5.2803261977573905</v>
      </c>
      <c r="G117" s="28">
        <f t="shared" ref="G117" si="20">A117</f>
        <v>41211.437256944446</v>
      </c>
    </row>
    <row r="118" spans="1:7" hidden="1" x14ac:dyDescent="0.25">
      <c r="A118" s="18">
        <v>41211.444201388884</v>
      </c>
      <c r="B118" s="31">
        <v>2.7</v>
      </c>
      <c r="C118" s="31">
        <v>5.21</v>
      </c>
      <c r="D118" s="11">
        <f t="shared" si="8"/>
        <v>0.75922453703242354</v>
      </c>
      <c r="E118" s="2">
        <f t="shared" si="9"/>
        <v>-2.7522935779816518</v>
      </c>
      <c r="F118" s="2">
        <f t="shared" si="10"/>
        <v>-5.3109072375127422</v>
      </c>
    </row>
    <row r="119" spans="1:7" hidden="1" x14ac:dyDescent="0.25">
      <c r="A119" s="18">
        <v>41211.451145833329</v>
      </c>
      <c r="B119" s="31">
        <v>2.74</v>
      </c>
      <c r="C119" s="31">
        <v>5.24</v>
      </c>
      <c r="D119" s="11">
        <f t="shared" si="8"/>
        <v>0.76616898147767643</v>
      </c>
      <c r="E119" s="2">
        <f t="shared" si="9"/>
        <v>-2.7930682976554539</v>
      </c>
      <c r="F119" s="2">
        <f t="shared" si="10"/>
        <v>-5.3414882772680938</v>
      </c>
      <c r="G119" s="28"/>
    </row>
    <row r="120" spans="1:7" hidden="1" x14ac:dyDescent="0.25">
      <c r="A120" s="18">
        <v>41211.458090277774</v>
      </c>
      <c r="B120" s="31">
        <v>2.77</v>
      </c>
      <c r="C120" s="31">
        <v>5.27</v>
      </c>
      <c r="D120" s="11">
        <f t="shared" si="8"/>
        <v>0.77311342592292931</v>
      </c>
      <c r="E120" s="2">
        <f t="shared" si="9"/>
        <v>-2.8236493374108051</v>
      </c>
      <c r="F120" s="2">
        <f t="shared" si="10"/>
        <v>-5.3720693170234455</v>
      </c>
      <c r="G120" s="28"/>
    </row>
    <row r="121" spans="1:7" hidden="1" x14ac:dyDescent="0.25">
      <c r="A121" s="18">
        <v>41211.46503472222</v>
      </c>
      <c r="B121" s="31">
        <v>2.79</v>
      </c>
      <c r="C121" s="31">
        <v>5.29</v>
      </c>
      <c r="D121" s="11">
        <f t="shared" si="8"/>
        <v>0.78005787036818219</v>
      </c>
      <c r="E121" s="2">
        <f t="shared" si="9"/>
        <v>-2.8440366972477067</v>
      </c>
      <c r="F121" s="2">
        <f t="shared" si="10"/>
        <v>-5.3924566768603466</v>
      </c>
    </row>
    <row r="122" spans="1:7" hidden="1" x14ac:dyDescent="0.25">
      <c r="A122" s="18">
        <v>41211.471979166665</v>
      </c>
      <c r="B122" s="31">
        <v>2.79</v>
      </c>
      <c r="C122" s="31">
        <v>5.28</v>
      </c>
      <c r="D122" s="11">
        <f t="shared" si="8"/>
        <v>0.78700231481343508</v>
      </c>
      <c r="E122" s="2">
        <f t="shared" si="9"/>
        <v>-2.8440366972477067</v>
      </c>
      <c r="F122" s="2">
        <f t="shared" si="10"/>
        <v>-5.382262996941896</v>
      </c>
    </row>
    <row r="123" spans="1:7" x14ac:dyDescent="0.25">
      <c r="A123" s="18">
        <v>41211.47892361111</v>
      </c>
      <c r="B123" s="31">
        <v>2.78</v>
      </c>
      <c r="C123" s="31">
        <v>5.29</v>
      </c>
      <c r="D123" s="11">
        <f t="shared" ref="D123:D136" si="21">A123-$H$2</f>
        <v>0.79394675925868796</v>
      </c>
      <c r="E123" s="2">
        <f t="shared" ref="E123:E136" si="22">B123/-0.981</f>
        <v>-2.8338430173292557</v>
      </c>
      <c r="F123" s="2">
        <f t="shared" ref="F123:F136" si="23">C123/-0.981</f>
        <v>-5.3924566768603466</v>
      </c>
      <c r="G123" s="28">
        <f t="shared" ref="G123" si="24">A123</f>
        <v>41211.47892361111</v>
      </c>
    </row>
    <row r="124" spans="1:7" hidden="1" x14ac:dyDescent="0.25">
      <c r="A124" s="18">
        <v>41211.485868055555</v>
      </c>
      <c r="B124" s="31">
        <v>2.82</v>
      </c>
      <c r="C124" s="31">
        <v>5.32</v>
      </c>
      <c r="D124" s="11">
        <f t="shared" si="21"/>
        <v>0.80089120370394085</v>
      </c>
      <c r="E124" s="2">
        <f t="shared" si="22"/>
        <v>-2.8746177370030579</v>
      </c>
      <c r="F124" s="2">
        <f t="shared" si="23"/>
        <v>-5.4230377166156982</v>
      </c>
    </row>
    <row r="125" spans="1:7" hidden="1" x14ac:dyDescent="0.25">
      <c r="A125" s="18">
        <v>41211.492812500001</v>
      </c>
      <c r="B125" s="31">
        <v>2.84</v>
      </c>
      <c r="C125" s="31">
        <v>5.34</v>
      </c>
      <c r="D125" s="11">
        <f t="shared" si="21"/>
        <v>0.80783564814919373</v>
      </c>
      <c r="E125" s="2">
        <f t="shared" si="22"/>
        <v>-2.895005096839959</v>
      </c>
      <c r="F125" s="2">
        <f t="shared" si="23"/>
        <v>-5.4434250764525993</v>
      </c>
      <c r="G125" s="28"/>
    </row>
    <row r="126" spans="1:7" hidden="1" x14ac:dyDescent="0.25">
      <c r="A126" s="18">
        <v>41211.499756944446</v>
      </c>
      <c r="B126" s="31">
        <v>2.85</v>
      </c>
      <c r="C126" s="31">
        <v>5.35</v>
      </c>
      <c r="D126" s="11">
        <f t="shared" si="21"/>
        <v>0.81478009259444661</v>
      </c>
      <c r="E126" s="2">
        <f t="shared" si="22"/>
        <v>-2.90519877675841</v>
      </c>
      <c r="F126" s="2">
        <f t="shared" si="23"/>
        <v>-5.4536187563710499</v>
      </c>
      <c r="G126" s="28"/>
    </row>
    <row r="127" spans="1:7" hidden="1" x14ac:dyDescent="0.25">
      <c r="A127" s="18">
        <v>41211.506701388884</v>
      </c>
      <c r="B127" s="31">
        <v>2.87</v>
      </c>
      <c r="C127" s="31">
        <v>5.37</v>
      </c>
      <c r="D127" s="11">
        <f t="shared" si="21"/>
        <v>0.82172453703242354</v>
      </c>
      <c r="E127" s="2">
        <f t="shared" si="22"/>
        <v>-2.9255861365953111</v>
      </c>
      <c r="F127" s="2">
        <f t="shared" si="23"/>
        <v>-5.474006116207951</v>
      </c>
    </row>
    <row r="128" spans="1:7" hidden="1" x14ac:dyDescent="0.25">
      <c r="A128" s="18">
        <v>41211.513645833329</v>
      </c>
      <c r="B128" s="31">
        <v>2.88</v>
      </c>
      <c r="C128" s="31">
        <v>5.38</v>
      </c>
      <c r="D128" s="11">
        <f t="shared" si="21"/>
        <v>0.82866898147767643</v>
      </c>
      <c r="E128" s="2">
        <f t="shared" si="22"/>
        <v>-2.9357798165137616</v>
      </c>
      <c r="F128" s="2">
        <f t="shared" si="23"/>
        <v>-5.4841997961264015</v>
      </c>
    </row>
    <row r="129" spans="1:7" x14ac:dyDescent="0.25">
      <c r="A129" s="18">
        <v>41211.520590277774</v>
      </c>
      <c r="B129" s="31">
        <v>2.89</v>
      </c>
      <c r="C129" s="31">
        <v>5.38</v>
      </c>
      <c r="D129" s="11">
        <f t="shared" si="21"/>
        <v>0.83561342592292931</v>
      </c>
      <c r="E129" s="2">
        <f t="shared" si="22"/>
        <v>-2.9459734964322122</v>
      </c>
      <c r="F129" s="2">
        <f t="shared" si="23"/>
        <v>-5.4841997961264015</v>
      </c>
      <c r="G129" s="28">
        <f t="shared" ref="G129" si="25">A129</f>
        <v>41211.520590277774</v>
      </c>
    </row>
    <row r="130" spans="1:7" hidden="1" x14ac:dyDescent="0.25">
      <c r="A130" s="18">
        <v>41211.52753472222</v>
      </c>
      <c r="B130" s="31">
        <v>2.9</v>
      </c>
      <c r="C130" s="31">
        <v>5.4</v>
      </c>
      <c r="D130" s="11">
        <f t="shared" si="21"/>
        <v>0.84255787036818219</v>
      </c>
      <c r="E130" s="2">
        <f t="shared" si="22"/>
        <v>-2.9561671763506627</v>
      </c>
      <c r="F130" s="2">
        <f t="shared" si="23"/>
        <v>-5.5045871559633035</v>
      </c>
    </row>
    <row r="131" spans="1:7" hidden="1" x14ac:dyDescent="0.25">
      <c r="A131" s="18">
        <v>41211.534479166665</v>
      </c>
      <c r="B131" s="31">
        <v>2.91</v>
      </c>
      <c r="C131" s="31">
        <v>5.43</v>
      </c>
      <c r="D131" s="11">
        <f t="shared" si="21"/>
        <v>0.84950231481343508</v>
      </c>
      <c r="E131" s="2">
        <f t="shared" si="22"/>
        <v>-2.9663608562691133</v>
      </c>
      <c r="F131" s="2">
        <f t="shared" si="23"/>
        <v>-5.5351681957186543</v>
      </c>
      <c r="G131" s="28"/>
    </row>
    <row r="132" spans="1:7" hidden="1" x14ac:dyDescent="0.25">
      <c r="A132" s="18">
        <v>41211.54142361111</v>
      </c>
      <c r="B132" s="31">
        <v>2.93</v>
      </c>
      <c r="C132" s="31">
        <v>5.43</v>
      </c>
      <c r="D132" s="11">
        <f t="shared" si="21"/>
        <v>0.85644675925868796</v>
      </c>
      <c r="E132" s="2">
        <f t="shared" si="22"/>
        <v>-2.9867482161060144</v>
      </c>
      <c r="F132" s="2">
        <f t="shared" si="23"/>
        <v>-5.5351681957186543</v>
      </c>
      <c r="G132" s="28"/>
    </row>
    <row r="133" spans="1:7" hidden="1" x14ac:dyDescent="0.25">
      <c r="A133" s="18">
        <v>41211.548368055555</v>
      </c>
      <c r="B133" s="31">
        <v>2.94</v>
      </c>
      <c r="C133" s="31">
        <v>5.44</v>
      </c>
      <c r="D133" s="11">
        <f t="shared" si="21"/>
        <v>0.86339120370394085</v>
      </c>
      <c r="E133" s="2">
        <f t="shared" si="22"/>
        <v>-2.9969418960244649</v>
      </c>
      <c r="F133" s="2">
        <f t="shared" si="23"/>
        <v>-5.5453618756371057</v>
      </c>
    </row>
    <row r="134" spans="1:7" hidden="1" x14ac:dyDescent="0.25">
      <c r="A134" s="18">
        <v>41211.555312500001</v>
      </c>
      <c r="B134" s="31">
        <v>2.97</v>
      </c>
      <c r="C134" s="31">
        <v>5.45</v>
      </c>
      <c r="D134" s="11">
        <f t="shared" si="21"/>
        <v>0.87033564814919373</v>
      </c>
      <c r="E134" s="2">
        <f t="shared" si="22"/>
        <v>-3.0275229357798166</v>
      </c>
      <c r="F134" s="2">
        <f t="shared" si="23"/>
        <v>-5.5555555555555562</v>
      </c>
    </row>
    <row r="135" spans="1:7" x14ac:dyDescent="0.25">
      <c r="A135" s="18">
        <v>41211.562256944446</v>
      </c>
      <c r="B135" s="31">
        <v>2.96</v>
      </c>
      <c r="C135" s="31">
        <v>5.47</v>
      </c>
      <c r="D135" s="11">
        <f t="shared" si="21"/>
        <v>0.87728009259444661</v>
      </c>
      <c r="E135" s="2">
        <f t="shared" si="22"/>
        <v>-3.017329255861366</v>
      </c>
      <c r="F135" s="2">
        <f t="shared" si="23"/>
        <v>-5.5759429153924565</v>
      </c>
      <c r="G135" s="28">
        <f t="shared" ref="G135" si="26">A135</f>
        <v>41211.562256944446</v>
      </c>
    </row>
    <row r="136" spans="1:7" hidden="1" x14ac:dyDescent="0.25">
      <c r="A136" s="18">
        <v>41211.569201388884</v>
      </c>
      <c r="B136" s="31">
        <v>3</v>
      </c>
      <c r="C136" s="31">
        <v>5.48</v>
      </c>
      <c r="D136" s="11">
        <f t="shared" si="21"/>
        <v>0.88422453703242354</v>
      </c>
      <c r="E136" s="2">
        <f t="shared" si="22"/>
        <v>-3.0581039755351682</v>
      </c>
      <c r="F136" s="2">
        <f t="shared" si="23"/>
        <v>-5.5861365953109079</v>
      </c>
    </row>
    <row r="137" spans="1:7" hidden="1" x14ac:dyDescent="0.25">
      <c r="A137" s="18">
        <v>41214.006701388884</v>
      </c>
      <c r="B137" s="31">
        <v>4.8600000000000003</v>
      </c>
      <c r="C137" s="31">
        <v>7.31</v>
      </c>
      <c r="D137" s="11">
        <f t="shared" ref="D137:D156" si="27">A137-$H$2</f>
        <v>3.3217245370324235</v>
      </c>
      <c r="E137" s="2">
        <f t="shared" ref="E137:E156" si="28">B137/-0.981</f>
        <v>-4.954128440366973</v>
      </c>
      <c r="F137" s="2">
        <f t="shared" ref="F137:F156" si="29">C137/-0.981</f>
        <v>-7.4515800203873592</v>
      </c>
    </row>
    <row r="138" spans="1:7" hidden="1" x14ac:dyDescent="0.25">
      <c r="A138" s="18">
        <v>41214.013645833329</v>
      </c>
      <c r="B138" s="31">
        <v>4.88</v>
      </c>
      <c r="C138" s="31">
        <v>7.32</v>
      </c>
      <c r="D138" s="11">
        <f t="shared" si="27"/>
        <v>3.3286689814776764</v>
      </c>
      <c r="E138" s="2">
        <f t="shared" si="28"/>
        <v>-4.9745158002038732</v>
      </c>
      <c r="F138" s="2">
        <f t="shared" si="29"/>
        <v>-7.4617737003058107</v>
      </c>
    </row>
    <row r="139" spans="1:7" x14ac:dyDescent="0.25">
      <c r="A139" s="18">
        <v>41214.020590277774</v>
      </c>
      <c r="B139" s="31">
        <v>4.8899999999999997</v>
      </c>
      <c r="C139" s="31">
        <v>7.35</v>
      </c>
      <c r="D139" s="11">
        <f t="shared" si="27"/>
        <v>3.3356134259229293</v>
      </c>
      <c r="E139" s="2">
        <f t="shared" si="28"/>
        <v>-4.9847094801223237</v>
      </c>
      <c r="F139" s="2">
        <f t="shared" si="29"/>
        <v>-7.4923547400611614</v>
      </c>
      <c r="G139" s="28">
        <f t="shared" ref="G139" si="30">A139</f>
        <v>41214.020590277774</v>
      </c>
    </row>
    <row r="140" spans="1:7" hidden="1" x14ac:dyDescent="0.25">
      <c r="A140" s="18">
        <v>41214.02753472222</v>
      </c>
      <c r="B140" s="31">
        <v>4.9000000000000004</v>
      </c>
      <c r="C140" s="31">
        <v>7.36</v>
      </c>
      <c r="D140" s="11">
        <f t="shared" si="27"/>
        <v>3.3425578703681822</v>
      </c>
      <c r="E140" s="2">
        <f t="shared" si="28"/>
        <v>-4.9949031600407752</v>
      </c>
      <c r="F140" s="2">
        <f t="shared" si="29"/>
        <v>-7.5025484199796129</v>
      </c>
    </row>
    <row r="141" spans="1:7" hidden="1" x14ac:dyDescent="0.25">
      <c r="A141" s="18">
        <v>41214.034479166665</v>
      </c>
      <c r="B141" s="31">
        <v>4.93</v>
      </c>
      <c r="C141" s="31">
        <v>7.39</v>
      </c>
      <c r="D141" s="11">
        <f t="shared" si="27"/>
        <v>3.3495023148134351</v>
      </c>
      <c r="E141" s="2">
        <f t="shared" si="28"/>
        <v>-5.0254841997961259</v>
      </c>
      <c r="F141" s="2">
        <f t="shared" si="29"/>
        <v>-7.5331294597349645</v>
      </c>
      <c r="G141" s="28"/>
    </row>
    <row r="142" spans="1:7" hidden="1" x14ac:dyDescent="0.25">
      <c r="A142" s="18">
        <v>41214.04142361111</v>
      </c>
      <c r="B142" s="31">
        <v>4.91</v>
      </c>
      <c r="C142" s="31">
        <v>7.36</v>
      </c>
      <c r="D142" s="11">
        <f t="shared" si="27"/>
        <v>3.356446759258688</v>
      </c>
      <c r="E142" s="2">
        <f t="shared" si="28"/>
        <v>-5.0050968399592257</v>
      </c>
      <c r="F142" s="2">
        <f t="shared" si="29"/>
        <v>-7.5025484199796129</v>
      </c>
      <c r="G142" s="28"/>
    </row>
    <row r="143" spans="1:7" hidden="1" x14ac:dyDescent="0.25">
      <c r="A143" s="18">
        <v>41214.048368055555</v>
      </c>
      <c r="B143" s="31">
        <v>4.9400000000000004</v>
      </c>
      <c r="C143" s="31">
        <v>7.4</v>
      </c>
      <c r="D143" s="11">
        <f t="shared" si="27"/>
        <v>3.3633912037039408</v>
      </c>
      <c r="E143" s="2">
        <f t="shared" si="28"/>
        <v>-5.0356778797145774</v>
      </c>
      <c r="F143" s="2">
        <f t="shared" si="29"/>
        <v>-7.5433231396534151</v>
      </c>
    </row>
    <row r="144" spans="1:7" hidden="1" x14ac:dyDescent="0.25">
      <c r="A144" s="18">
        <v>41214.055312500001</v>
      </c>
      <c r="B144" s="31">
        <v>4.96</v>
      </c>
      <c r="C144" s="31">
        <v>7.42</v>
      </c>
      <c r="D144" s="11">
        <f t="shared" si="27"/>
        <v>3.3703356481491937</v>
      </c>
      <c r="E144" s="2">
        <f t="shared" si="28"/>
        <v>-5.0560652395514785</v>
      </c>
      <c r="F144" s="2">
        <f t="shared" si="29"/>
        <v>-7.5637104994903162</v>
      </c>
    </row>
    <row r="145" spans="1:7" x14ac:dyDescent="0.25">
      <c r="A145" s="18">
        <v>41214.062256944446</v>
      </c>
      <c r="B145" s="31">
        <v>4.97</v>
      </c>
      <c r="C145" s="31">
        <v>7.44</v>
      </c>
      <c r="D145" s="11">
        <f t="shared" si="27"/>
        <v>3.3772800925944466</v>
      </c>
      <c r="E145" s="2">
        <f t="shared" si="28"/>
        <v>-5.0662589194699281</v>
      </c>
      <c r="F145" s="2">
        <f t="shared" si="29"/>
        <v>-7.5840978593272173</v>
      </c>
      <c r="G145" s="28">
        <f t="shared" ref="G145" si="31">A145</f>
        <v>41214.062256944446</v>
      </c>
    </row>
    <row r="146" spans="1:7" hidden="1" x14ac:dyDescent="0.25">
      <c r="A146" s="18">
        <v>41214.069201388884</v>
      </c>
      <c r="B146" s="31">
        <v>4.99</v>
      </c>
      <c r="C146" s="31">
        <v>7.45</v>
      </c>
      <c r="D146" s="11">
        <f t="shared" si="27"/>
        <v>3.3842245370324235</v>
      </c>
      <c r="E146" s="2">
        <f t="shared" si="28"/>
        <v>-5.0866462793068301</v>
      </c>
      <c r="F146" s="2">
        <f t="shared" si="29"/>
        <v>-7.5942915392456678</v>
      </c>
    </row>
    <row r="147" spans="1:7" hidden="1" x14ac:dyDescent="0.25">
      <c r="A147" s="18">
        <v>41214.076145833329</v>
      </c>
      <c r="B147" s="31">
        <v>5</v>
      </c>
      <c r="C147" s="31">
        <v>7.47</v>
      </c>
      <c r="D147" s="11">
        <f t="shared" si="27"/>
        <v>3.3911689814776764</v>
      </c>
      <c r="E147" s="2">
        <f t="shared" si="28"/>
        <v>-5.0968399592252807</v>
      </c>
      <c r="F147" s="2">
        <f t="shared" si="29"/>
        <v>-7.6146788990825689</v>
      </c>
      <c r="G147" s="28"/>
    </row>
    <row r="148" spans="1:7" hidden="1" x14ac:dyDescent="0.25">
      <c r="A148" s="18">
        <v>41214.083090277774</v>
      </c>
      <c r="B148" s="31">
        <v>5</v>
      </c>
      <c r="C148" s="31">
        <v>7.47</v>
      </c>
      <c r="D148" s="11">
        <f t="shared" si="27"/>
        <v>3.3981134259229293</v>
      </c>
      <c r="E148" s="2">
        <f t="shared" si="28"/>
        <v>-5.0968399592252807</v>
      </c>
      <c r="F148" s="2">
        <f t="shared" si="29"/>
        <v>-7.6146788990825689</v>
      </c>
      <c r="G148" s="28"/>
    </row>
    <row r="149" spans="1:7" hidden="1" x14ac:dyDescent="0.25">
      <c r="A149" s="18">
        <v>41214.09003472222</v>
      </c>
      <c r="B149" s="31">
        <v>5.0199999999999996</v>
      </c>
      <c r="C149" s="31">
        <v>7.49</v>
      </c>
      <c r="D149" s="11">
        <f t="shared" si="27"/>
        <v>3.4050578703681822</v>
      </c>
      <c r="E149" s="2">
        <f t="shared" si="28"/>
        <v>-5.1172273190621809</v>
      </c>
      <c r="F149" s="2">
        <f t="shared" si="29"/>
        <v>-7.63506625891947</v>
      </c>
    </row>
    <row r="150" spans="1:7" hidden="1" x14ac:dyDescent="0.25">
      <c r="A150" s="18">
        <v>41214.096979166665</v>
      </c>
      <c r="B150" s="31">
        <v>5.04</v>
      </c>
      <c r="C150" s="31">
        <v>7.49</v>
      </c>
      <c r="D150" s="11">
        <f t="shared" si="27"/>
        <v>3.4120023148134351</v>
      </c>
      <c r="E150" s="2">
        <f t="shared" si="28"/>
        <v>-5.1376146788990829</v>
      </c>
      <c r="F150" s="2">
        <f t="shared" si="29"/>
        <v>-7.63506625891947</v>
      </c>
    </row>
    <row r="151" spans="1:7" x14ac:dyDescent="0.25">
      <c r="A151" s="18">
        <v>41214.10392361111</v>
      </c>
      <c r="B151" s="31">
        <v>5.04</v>
      </c>
      <c r="C151" s="31">
        <v>7.51</v>
      </c>
      <c r="D151" s="11">
        <f t="shared" si="27"/>
        <v>3.418946759258688</v>
      </c>
      <c r="E151" s="2">
        <f t="shared" si="28"/>
        <v>-5.1376146788990829</v>
      </c>
      <c r="F151" s="2">
        <f t="shared" si="29"/>
        <v>-7.6554536187563711</v>
      </c>
      <c r="G151" s="28">
        <f t="shared" ref="G151" si="32">A151</f>
        <v>41214.10392361111</v>
      </c>
    </row>
    <row r="152" spans="1:7" hidden="1" x14ac:dyDescent="0.25">
      <c r="A152" s="18">
        <v>41214.110868055555</v>
      </c>
      <c r="B152" s="31">
        <v>5.05</v>
      </c>
      <c r="C152" s="31">
        <v>7.52</v>
      </c>
      <c r="D152" s="11">
        <f t="shared" si="27"/>
        <v>3.4258912037039408</v>
      </c>
      <c r="E152" s="2">
        <f t="shared" si="28"/>
        <v>-5.1478083588175334</v>
      </c>
      <c r="F152" s="2">
        <f t="shared" si="29"/>
        <v>-7.6656472986748216</v>
      </c>
    </row>
    <row r="153" spans="1:7" hidden="1" x14ac:dyDescent="0.25">
      <c r="A153" s="18">
        <v>41214.117812500001</v>
      </c>
      <c r="B153" s="31">
        <v>5.08</v>
      </c>
      <c r="C153" s="31">
        <v>7.54</v>
      </c>
      <c r="D153" s="11">
        <f t="shared" si="27"/>
        <v>3.4328356481491937</v>
      </c>
      <c r="E153" s="2">
        <f t="shared" si="28"/>
        <v>-5.178389398572885</v>
      </c>
      <c r="F153" s="2">
        <f t="shared" si="29"/>
        <v>-7.6860346585117227</v>
      </c>
      <c r="G153" s="28"/>
    </row>
    <row r="154" spans="1:7" hidden="1" x14ac:dyDescent="0.25">
      <c r="A154" s="18">
        <v>41214.124756944446</v>
      </c>
      <c r="B154" s="31">
        <v>5.08</v>
      </c>
      <c r="C154" s="31">
        <v>7.54</v>
      </c>
      <c r="D154" s="11">
        <f t="shared" si="27"/>
        <v>3.4397800925944466</v>
      </c>
      <c r="E154" s="2">
        <f t="shared" si="28"/>
        <v>-5.178389398572885</v>
      </c>
      <c r="F154" s="2">
        <f t="shared" si="29"/>
        <v>-7.6860346585117227</v>
      </c>
      <c r="G154" s="28"/>
    </row>
    <row r="155" spans="1:7" hidden="1" x14ac:dyDescent="0.25">
      <c r="A155" s="18">
        <v>41214.131701388884</v>
      </c>
      <c r="B155" s="31">
        <v>5.0999999999999996</v>
      </c>
      <c r="C155" s="31">
        <v>7.55</v>
      </c>
      <c r="D155" s="11">
        <f t="shared" si="27"/>
        <v>3.4467245370324235</v>
      </c>
      <c r="E155" s="2">
        <f t="shared" si="28"/>
        <v>-5.1987767584097853</v>
      </c>
      <c r="F155" s="2">
        <f t="shared" si="29"/>
        <v>-7.6962283384301733</v>
      </c>
    </row>
    <row r="156" spans="1:7" hidden="1" x14ac:dyDescent="0.25">
      <c r="A156" s="18">
        <v>41214.138645833329</v>
      </c>
      <c r="B156" s="31">
        <v>5.08</v>
      </c>
      <c r="C156" s="31">
        <v>7.55</v>
      </c>
      <c r="D156" s="11">
        <f t="shared" si="27"/>
        <v>3.4536689814776764</v>
      </c>
      <c r="E156" s="2">
        <f t="shared" si="28"/>
        <v>-5.178389398572885</v>
      </c>
      <c r="F156" s="2">
        <f t="shared" si="29"/>
        <v>-7.6962283384301733</v>
      </c>
    </row>
    <row r="157" spans="1:7" x14ac:dyDescent="0.25">
      <c r="A157" s="18">
        <v>41214.145590277774</v>
      </c>
      <c r="B157" s="31">
        <v>5.12</v>
      </c>
      <c r="C157" s="31">
        <v>7.58</v>
      </c>
      <c r="D157" s="11">
        <f t="shared" ref="D157:D220" si="33">A157-$H$2</f>
        <v>3.4606134259229293</v>
      </c>
      <c r="E157" s="2">
        <f t="shared" ref="E157:E220" si="34">B157/-0.981</f>
        <v>-5.2191641182466872</v>
      </c>
      <c r="F157" s="2">
        <f t="shared" ref="F157:F220" si="35">C157/-0.981</f>
        <v>-7.7268093781855249</v>
      </c>
      <c r="G157" s="28">
        <f t="shared" ref="G157" si="36">A157</f>
        <v>41214.145590277774</v>
      </c>
    </row>
    <row r="158" spans="1:7" hidden="1" x14ac:dyDescent="0.25">
      <c r="A158" s="18">
        <v>41214.15253472222</v>
      </c>
      <c r="B158" s="31">
        <v>5.15</v>
      </c>
      <c r="C158" s="31">
        <v>7.61</v>
      </c>
      <c r="D158" s="11">
        <f t="shared" si="33"/>
        <v>3.4675578703681822</v>
      </c>
      <c r="E158" s="2">
        <f t="shared" si="34"/>
        <v>-5.2497451580020389</v>
      </c>
      <c r="F158" s="2">
        <f t="shared" si="35"/>
        <v>-7.7573904179408775</v>
      </c>
    </row>
    <row r="159" spans="1:7" hidden="1" x14ac:dyDescent="0.25">
      <c r="A159" s="18">
        <v>41214.159479166665</v>
      </c>
      <c r="B159" s="31">
        <v>5.16</v>
      </c>
      <c r="C159" s="31">
        <v>7.63</v>
      </c>
      <c r="D159" s="11">
        <f t="shared" si="33"/>
        <v>3.4745023148134351</v>
      </c>
      <c r="E159" s="2">
        <f t="shared" si="34"/>
        <v>-5.2599388379204894</v>
      </c>
      <c r="F159" s="2">
        <f t="shared" si="35"/>
        <v>-7.7777777777777777</v>
      </c>
      <c r="G159" s="28"/>
    </row>
    <row r="160" spans="1:7" hidden="1" x14ac:dyDescent="0.25">
      <c r="A160" s="18">
        <v>41214.16642361111</v>
      </c>
      <c r="B160" s="31">
        <v>5.16</v>
      </c>
      <c r="C160" s="31">
        <v>7.63</v>
      </c>
      <c r="D160" s="11">
        <f t="shared" si="33"/>
        <v>3.481446759258688</v>
      </c>
      <c r="E160" s="2">
        <f t="shared" si="34"/>
        <v>-5.2599388379204894</v>
      </c>
      <c r="F160" s="2">
        <f t="shared" si="35"/>
        <v>-7.7777777777777777</v>
      </c>
      <c r="G160" s="28"/>
    </row>
    <row r="161" spans="1:7" hidden="1" x14ac:dyDescent="0.25">
      <c r="A161" s="18">
        <v>41214.173368055555</v>
      </c>
      <c r="B161" s="31">
        <v>5.2</v>
      </c>
      <c r="C161" s="31">
        <v>7.66</v>
      </c>
      <c r="D161" s="11">
        <f t="shared" si="33"/>
        <v>3.4883912037039408</v>
      </c>
      <c r="E161" s="2">
        <f t="shared" si="34"/>
        <v>-5.3007135575942916</v>
      </c>
      <c r="F161" s="2">
        <f t="shared" si="35"/>
        <v>-7.8083588175331293</v>
      </c>
    </row>
    <row r="162" spans="1:7" hidden="1" x14ac:dyDescent="0.25">
      <c r="A162" s="18">
        <v>41214.180312500001</v>
      </c>
      <c r="B162" s="31">
        <v>5.22</v>
      </c>
      <c r="C162" s="31">
        <v>7.68</v>
      </c>
      <c r="D162" s="11">
        <f t="shared" si="33"/>
        <v>3.4953356481491937</v>
      </c>
      <c r="E162" s="2">
        <f t="shared" si="34"/>
        <v>-5.3211009174311927</v>
      </c>
      <c r="F162" s="2">
        <f t="shared" si="35"/>
        <v>-7.8287461773700304</v>
      </c>
    </row>
    <row r="163" spans="1:7" x14ac:dyDescent="0.25">
      <c r="A163" s="18">
        <v>41214.187256944446</v>
      </c>
      <c r="B163" s="31">
        <v>5.23</v>
      </c>
      <c r="C163" s="31">
        <v>7.7</v>
      </c>
      <c r="D163" s="11">
        <f t="shared" si="33"/>
        <v>3.5022800925944466</v>
      </c>
      <c r="E163" s="2">
        <f t="shared" si="34"/>
        <v>-5.3312945973496442</v>
      </c>
      <c r="F163" s="2">
        <f t="shared" si="35"/>
        <v>-7.8491335372069324</v>
      </c>
      <c r="G163" s="28">
        <f t="shared" ref="G163" si="37">A163</f>
        <v>41214.187256944446</v>
      </c>
    </row>
    <row r="164" spans="1:7" hidden="1" x14ac:dyDescent="0.25">
      <c r="A164" s="18">
        <v>41214.194201388884</v>
      </c>
      <c r="B164" s="31">
        <v>5.24</v>
      </c>
      <c r="C164" s="31">
        <v>7.7</v>
      </c>
      <c r="D164" s="11">
        <f t="shared" si="33"/>
        <v>3.5092245370324235</v>
      </c>
      <c r="E164" s="2">
        <f t="shared" si="34"/>
        <v>-5.3414882772680938</v>
      </c>
      <c r="F164" s="2">
        <f t="shared" si="35"/>
        <v>-7.8491335372069324</v>
      </c>
    </row>
    <row r="165" spans="1:7" hidden="1" x14ac:dyDescent="0.25">
      <c r="A165" s="18">
        <v>41214.201145833329</v>
      </c>
      <c r="B165" s="31">
        <v>5.25</v>
      </c>
      <c r="C165" s="31">
        <v>7.73</v>
      </c>
      <c r="D165" s="11">
        <f t="shared" si="33"/>
        <v>3.5161689814776764</v>
      </c>
      <c r="E165" s="2">
        <f t="shared" si="34"/>
        <v>-5.3516819571865444</v>
      </c>
      <c r="F165" s="2">
        <f t="shared" si="35"/>
        <v>-7.8797145769622841</v>
      </c>
      <c r="G165" s="28"/>
    </row>
    <row r="166" spans="1:7" hidden="1" x14ac:dyDescent="0.25">
      <c r="A166" s="18">
        <v>41214.208090277774</v>
      </c>
      <c r="B166" s="31">
        <v>5.28</v>
      </c>
      <c r="C166" s="31">
        <v>7.75</v>
      </c>
      <c r="D166" s="11">
        <f t="shared" si="33"/>
        <v>3.5231134259229293</v>
      </c>
      <c r="E166" s="2">
        <f t="shared" si="34"/>
        <v>-5.382262996941896</v>
      </c>
      <c r="F166" s="2">
        <f t="shared" si="35"/>
        <v>-7.9001019367991843</v>
      </c>
      <c r="G166" s="28"/>
    </row>
    <row r="167" spans="1:7" hidden="1" x14ac:dyDescent="0.25">
      <c r="A167" s="18">
        <v>41214.21503472222</v>
      </c>
      <c r="B167" s="31">
        <v>5.29</v>
      </c>
      <c r="C167" s="31">
        <v>7.76</v>
      </c>
      <c r="D167" s="11">
        <f t="shared" si="33"/>
        <v>3.5300578703681822</v>
      </c>
      <c r="E167" s="2">
        <f t="shared" si="34"/>
        <v>-5.3924566768603466</v>
      </c>
      <c r="F167" s="2">
        <f t="shared" si="35"/>
        <v>-7.9102956167176348</v>
      </c>
    </row>
    <row r="168" spans="1:7" hidden="1" x14ac:dyDescent="0.25">
      <c r="A168" s="18">
        <v>41214.221979166665</v>
      </c>
      <c r="B168" s="31">
        <v>5.29</v>
      </c>
      <c r="C168" s="31">
        <v>7.77</v>
      </c>
      <c r="D168" s="11">
        <f t="shared" si="33"/>
        <v>3.5370023148134351</v>
      </c>
      <c r="E168" s="2">
        <f t="shared" si="34"/>
        <v>-5.3924566768603466</v>
      </c>
      <c r="F168" s="2">
        <f t="shared" si="35"/>
        <v>-7.9204892966360854</v>
      </c>
    </row>
    <row r="169" spans="1:7" x14ac:dyDescent="0.25">
      <c r="A169" s="18">
        <v>41214.22892361111</v>
      </c>
      <c r="B169" s="31">
        <v>5.32</v>
      </c>
      <c r="C169" s="31">
        <v>7.79</v>
      </c>
      <c r="D169" s="11">
        <f t="shared" si="33"/>
        <v>3.543946759258688</v>
      </c>
      <c r="E169" s="2">
        <f t="shared" si="34"/>
        <v>-5.4230377166156982</v>
      </c>
      <c r="F169" s="2">
        <f t="shared" si="35"/>
        <v>-7.9408766564729873</v>
      </c>
      <c r="G169" s="28">
        <f t="shared" ref="G169" si="38">A169</f>
        <v>41214.22892361111</v>
      </c>
    </row>
    <row r="170" spans="1:7" hidden="1" x14ac:dyDescent="0.25">
      <c r="A170" s="18">
        <v>41214.235868055555</v>
      </c>
      <c r="B170" s="31">
        <v>5.34</v>
      </c>
      <c r="C170" s="31">
        <v>7.81</v>
      </c>
      <c r="D170" s="11">
        <f t="shared" si="33"/>
        <v>3.5508912037039408</v>
      </c>
      <c r="E170" s="2">
        <f t="shared" si="34"/>
        <v>-5.4434250764525993</v>
      </c>
      <c r="F170" s="2">
        <f t="shared" si="35"/>
        <v>-7.9612640163098876</v>
      </c>
    </row>
    <row r="171" spans="1:7" hidden="1" x14ac:dyDescent="0.25">
      <c r="A171" s="18">
        <v>41214.242812500001</v>
      </c>
      <c r="B171" s="31">
        <v>5.36</v>
      </c>
      <c r="C171" s="31">
        <v>7.83</v>
      </c>
      <c r="D171" s="11">
        <f t="shared" si="33"/>
        <v>3.5578356481491937</v>
      </c>
      <c r="E171" s="2">
        <f t="shared" si="34"/>
        <v>-5.4638124362895013</v>
      </c>
      <c r="F171" s="2">
        <f t="shared" si="35"/>
        <v>-7.9816513761467895</v>
      </c>
      <c r="G171" s="28"/>
    </row>
    <row r="172" spans="1:7" hidden="1" x14ac:dyDescent="0.25">
      <c r="A172" s="18">
        <v>41214.249756944446</v>
      </c>
      <c r="B172" s="31">
        <v>5.37</v>
      </c>
      <c r="C172" s="31">
        <v>7.84</v>
      </c>
      <c r="D172" s="11">
        <f t="shared" si="33"/>
        <v>3.5647800925944466</v>
      </c>
      <c r="E172" s="2">
        <f t="shared" si="34"/>
        <v>-5.474006116207951</v>
      </c>
      <c r="F172" s="2">
        <f t="shared" si="35"/>
        <v>-7.9918450560652392</v>
      </c>
      <c r="G172" s="28"/>
    </row>
    <row r="173" spans="1:7" hidden="1" x14ac:dyDescent="0.25">
      <c r="A173" s="18">
        <v>41214.256701388884</v>
      </c>
      <c r="B173" s="31">
        <v>5.4</v>
      </c>
      <c r="C173" s="31">
        <v>7.86</v>
      </c>
      <c r="D173" s="11">
        <f t="shared" si="33"/>
        <v>3.5717245370324235</v>
      </c>
      <c r="E173" s="2">
        <f t="shared" si="34"/>
        <v>-5.5045871559633035</v>
      </c>
      <c r="F173" s="2">
        <f t="shared" si="35"/>
        <v>-8.0122324159021403</v>
      </c>
    </row>
    <row r="174" spans="1:7" hidden="1" x14ac:dyDescent="0.25">
      <c r="A174" s="18">
        <v>41214.263645833329</v>
      </c>
      <c r="B174" s="31">
        <v>5.42</v>
      </c>
      <c r="C174" s="31">
        <v>7.87</v>
      </c>
      <c r="D174" s="11">
        <f t="shared" si="33"/>
        <v>3.5786689814776764</v>
      </c>
      <c r="E174" s="2">
        <f t="shared" si="34"/>
        <v>-5.5249745158002037</v>
      </c>
      <c r="F174" s="2">
        <f t="shared" si="35"/>
        <v>-8.0224260958205917</v>
      </c>
    </row>
    <row r="175" spans="1:7" x14ac:dyDescent="0.25">
      <c r="A175" s="18">
        <v>41214.270590277774</v>
      </c>
      <c r="B175" s="31">
        <v>5.43</v>
      </c>
      <c r="C175" s="31">
        <v>7.88</v>
      </c>
      <c r="D175" s="11">
        <f t="shared" si="33"/>
        <v>3.5856134259229293</v>
      </c>
      <c r="E175" s="2">
        <f t="shared" si="34"/>
        <v>-5.5351681957186543</v>
      </c>
      <c r="F175" s="2">
        <f t="shared" si="35"/>
        <v>-8.0326197757390414</v>
      </c>
      <c r="G175" s="28">
        <f t="shared" ref="G175" si="39">A175</f>
        <v>41214.270590277774</v>
      </c>
    </row>
    <row r="176" spans="1:7" hidden="1" x14ac:dyDescent="0.25">
      <c r="A176" s="18">
        <v>41214.27753472222</v>
      </c>
      <c r="B176" s="31">
        <v>5.42</v>
      </c>
      <c r="C176" s="31">
        <v>7.89</v>
      </c>
      <c r="D176" s="11">
        <f t="shared" si="33"/>
        <v>3.5925578703681822</v>
      </c>
      <c r="E176" s="2">
        <f t="shared" si="34"/>
        <v>-5.5249745158002037</v>
      </c>
      <c r="F176" s="2">
        <f t="shared" si="35"/>
        <v>-8.0428134556574928</v>
      </c>
    </row>
    <row r="177" spans="1:7" hidden="1" x14ac:dyDescent="0.25">
      <c r="A177" s="18">
        <v>41214.284479166665</v>
      </c>
      <c r="B177" s="31">
        <v>5.43</v>
      </c>
      <c r="C177" s="31">
        <v>7.9</v>
      </c>
      <c r="D177" s="11">
        <f t="shared" si="33"/>
        <v>3.5995023148134351</v>
      </c>
      <c r="E177" s="2">
        <f t="shared" si="34"/>
        <v>-5.5351681957186543</v>
      </c>
      <c r="F177" s="2">
        <f t="shared" si="35"/>
        <v>-8.0530071355759443</v>
      </c>
      <c r="G177" s="28"/>
    </row>
    <row r="178" spans="1:7" hidden="1" x14ac:dyDescent="0.25">
      <c r="A178" s="18">
        <v>41214.29142361111</v>
      </c>
      <c r="B178" s="31">
        <v>5.45</v>
      </c>
      <c r="C178" s="31">
        <v>7.92</v>
      </c>
      <c r="D178" s="11">
        <f t="shared" si="33"/>
        <v>3.606446759258688</v>
      </c>
      <c r="E178" s="2">
        <f t="shared" si="34"/>
        <v>-5.5555555555555562</v>
      </c>
      <c r="F178" s="2">
        <f t="shared" si="35"/>
        <v>-8.0733944954128436</v>
      </c>
      <c r="G178" s="28"/>
    </row>
    <row r="179" spans="1:7" hidden="1" x14ac:dyDescent="0.25">
      <c r="A179" s="18">
        <v>41214.298368055555</v>
      </c>
      <c r="B179" s="31">
        <v>5.48</v>
      </c>
      <c r="C179" s="31">
        <v>7.95</v>
      </c>
      <c r="D179" s="11">
        <f t="shared" si="33"/>
        <v>3.6133912037039408</v>
      </c>
      <c r="E179" s="2">
        <f t="shared" si="34"/>
        <v>-5.5861365953109079</v>
      </c>
      <c r="F179" s="2">
        <f t="shared" si="35"/>
        <v>-8.1039755351681961</v>
      </c>
    </row>
    <row r="180" spans="1:7" hidden="1" x14ac:dyDescent="0.25">
      <c r="A180" s="18">
        <v>41214.305312500001</v>
      </c>
      <c r="B180" s="31">
        <v>5.49</v>
      </c>
      <c r="C180" s="31">
        <v>7.95</v>
      </c>
      <c r="D180" s="11">
        <f t="shared" si="33"/>
        <v>3.6203356481491937</v>
      </c>
      <c r="E180" s="2">
        <f t="shared" si="34"/>
        <v>-5.5963302752293584</v>
      </c>
      <c r="F180" s="2">
        <f t="shared" si="35"/>
        <v>-8.1039755351681961</v>
      </c>
    </row>
    <row r="181" spans="1:7" x14ac:dyDescent="0.25">
      <c r="A181" s="18">
        <v>41214.312256944446</v>
      </c>
      <c r="B181" s="31">
        <v>5.47</v>
      </c>
      <c r="C181" s="31">
        <v>7.94</v>
      </c>
      <c r="D181" s="11">
        <f t="shared" si="33"/>
        <v>3.6272800925944466</v>
      </c>
      <c r="E181" s="2">
        <f t="shared" si="34"/>
        <v>-5.5759429153924565</v>
      </c>
      <c r="F181" s="2">
        <f t="shared" si="35"/>
        <v>-8.0937818552497465</v>
      </c>
      <c r="G181" s="28">
        <f t="shared" ref="G181" si="40">A181</f>
        <v>41214.312256944446</v>
      </c>
    </row>
    <row r="182" spans="1:7" hidden="1" x14ac:dyDescent="0.25">
      <c r="A182" s="18">
        <v>41214.319201388884</v>
      </c>
      <c r="B182" s="31">
        <v>5.5</v>
      </c>
      <c r="C182" s="31">
        <v>7.96</v>
      </c>
      <c r="D182" s="11">
        <f t="shared" si="33"/>
        <v>3.6342245370324235</v>
      </c>
      <c r="E182" s="2">
        <f t="shared" si="34"/>
        <v>-5.6065239551478081</v>
      </c>
      <c r="F182" s="2">
        <f t="shared" si="35"/>
        <v>-8.1141692150866458</v>
      </c>
    </row>
    <row r="183" spans="1:7" hidden="1" x14ac:dyDescent="0.25">
      <c r="A183" s="18">
        <v>41214.326145833329</v>
      </c>
      <c r="B183" s="31">
        <v>5.38</v>
      </c>
      <c r="C183" s="31">
        <v>7.84</v>
      </c>
      <c r="D183" s="11">
        <f t="shared" si="33"/>
        <v>3.6411689814776764</v>
      </c>
      <c r="E183" s="2">
        <f t="shared" si="34"/>
        <v>-5.4841997961264015</v>
      </c>
      <c r="F183" s="2">
        <f t="shared" si="35"/>
        <v>-7.9918450560652392</v>
      </c>
      <c r="G183" s="28"/>
    </row>
    <row r="184" spans="1:7" hidden="1" x14ac:dyDescent="0.25">
      <c r="A184" s="18">
        <v>41214.34003472222</v>
      </c>
      <c r="B184" s="31">
        <v>5.28</v>
      </c>
      <c r="C184" s="31">
        <v>7.77</v>
      </c>
      <c r="D184" s="11">
        <f t="shared" si="33"/>
        <v>3.6550578703681822</v>
      </c>
      <c r="E184" s="2">
        <f t="shared" si="34"/>
        <v>-5.382262996941896</v>
      </c>
      <c r="F184" s="2">
        <f t="shared" si="35"/>
        <v>-7.9204892966360854</v>
      </c>
      <c r="G184" s="28"/>
    </row>
    <row r="185" spans="1:7" hidden="1" x14ac:dyDescent="0.25">
      <c r="A185" s="18">
        <v>41214.346979166665</v>
      </c>
      <c r="B185" s="31">
        <v>5.26</v>
      </c>
      <c r="C185" s="31">
        <v>7.75</v>
      </c>
      <c r="D185" s="11">
        <f t="shared" si="33"/>
        <v>3.6620023148134351</v>
      </c>
      <c r="E185" s="2">
        <f t="shared" si="34"/>
        <v>-5.3618756371049949</v>
      </c>
      <c r="F185" s="2">
        <f t="shared" si="35"/>
        <v>-7.9001019367991843</v>
      </c>
    </row>
    <row r="186" spans="1:7" hidden="1" x14ac:dyDescent="0.25">
      <c r="A186" s="18">
        <v>41214.35392361111</v>
      </c>
      <c r="B186" s="31">
        <v>5.31</v>
      </c>
      <c r="C186" s="31">
        <v>7.79</v>
      </c>
      <c r="D186" s="11">
        <f t="shared" si="33"/>
        <v>3.668946759258688</v>
      </c>
      <c r="E186" s="2">
        <f t="shared" si="34"/>
        <v>-5.4128440366972477</v>
      </c>
      <c r="F186" s="2">
        <f t="shared" si="35"/>
        <v>-7.9408766564729873</v>
      </c>
    </row>
    <row r="187" spans="1:7" x14ac:dyDescent="0.25">
      <c r="A187" s="18">
        <v>41214.360868055555</v>
      </c>
      <c r="B187" s="31">
        <v>5.35</v>
      </c>
      <c r="C187" s="31">
        <v>7.84</v>
      </c>
      <c r="D187" s="11">
        <f t="shared" si="33"/>
        <v>3.6758912037039408</v>
      </c>
      <c r="E187" s="2">
        <f t="shared" si="34"/>
        <v>-5.4536187563710499</v>
      </c>
      <c r="F187" s="2">
        <f t="shared" si="35"/>
        <v>-7.9918450560652392</v>
      </c>
      <c r="G187" s="28">
        <f t="shared" ref="G187" si="41">A187</f>
        <v>41214.360868055555</v>
      </c>
    </row>
    <row r="188" spans="1:7" hidden="1" x14ac:dyDescent="0.25">
      <c r="A188" s="18">
        <v>41214.367812500001</v>
      </c>
      <c r="B188" s="31">
        <v>5.2</v>
      </c>
      <c r="C188" s="31">
        <v>7.7</v>
      </c>
      <c r="D188" s="11">
        <f t="shared" si="33"/>
        <v>3.6828356481491937</v>
      </c>
      <c r="E188" s="2">
        <f t="shared" si="34"/>
        <v>-5.3007135575942916</v>
      </c>
      <c r="F188" s="2">
        <f t="shared" si="35"/>
        <v>-7.8491335372069324</v>
      </c>
    </row>
    <row r="189" spans="1:7" hidden="1" x14ac:dyDescent="0.25">
      <c r="A189" s="18">
        <v>41214.374756944446</v>
      </c>
      <c r="B189" s="31">
        <v>5.26</v>
      </c>
      <c r="C189" s="31">
        <v>7.75</v>
      </c>
      <c r="D189" s="11">
        <f t="shared" si="33"/>
        <v>3.6897800925944466</v>
      </c>
      <c r="E189" s="2">
        <f t="shared" si="34"/>
        <v>-5.3618756371049949</v>
      </c>
      <c r="F189" s="2">
        <f t="shared" si="35"/>
        <v>-7.9001019367991843</v>
      </c>
      <c r="G189" s="28"/>
    </row>
    <row r="190" spans="1:7" hidden="1" x14ac:dyDescent="0.25">
      <c r="A190" s="18">
        <v>41214.381701388884</v>
      </c>
      <c r="B190" s="31">
        <v>5.31</v>
      </c>
      <c r="C190" s="31">
        <v>7.81</v>
      </c>
      <c r="D190" s="11">
        <f t="shared" si="33"/>
        <v>3.6967245370324235</v>
      </c>
      <c r="E190" s="2">
        <f t="shared" si="34"/>
        <v>-5.4128440366972477</v>
      </c>
      <c r="F190" s="2">
        <f t="shared" si="35"/>
        <v>-7.9612640163098876</v>
      </c>
      <c r="G190" s="28"/>
    </row>
    <row r="191" spans="1:7" hidden="1" x14ac:dyDescent="0.25">
      <c r="A191" s="18">
        <v>41214.388645833329</v>
      </c>
      <c r="B191" s="31">
        <v>5.36</v>
      </c>
      <c r="C191" s="31">
        <v>7.85</v>
      </c>
      <c r="D191" s="11">
        <f t="shared" si="33"/>
        <v>3.7036689814776764</v>
      </c>
      <c r="E191" s="2">
        <f t="shared" si="34"/>
        <v>-5.4638124362895013</v>
      </c>
      <c r="F191" s="2">
        <f t="shared" si="35"/>
        <v>-8.0020387359836906</v>
      </c>
    </row>
    <row r="192" spans="1:7" hidden="1" x14ac:dyDescent="0.25">
      <c r="A192" s="18">
        <v>41214.395590277774</v>
      </c>
      <c r="B192" s="31">
        <v>5.41</v>
      </c>
      <c r="C192" s="31">
        <v>7.9</v>
      </c>
      <c r="D192" s="11">
        <f t="shared" si="33"/>
        <v>3.7106134259229293</v>
      </c>
      <c r="E192" s="2">
        <f t="shared" si="34"/>
        <v>-5.5147808358817532</v>
      </c>
      <c r="F192" s="2">
        <f t="shared" si="35"/>
        <v>-8.0530071355759443</v>
      </c>
    </row>
    <row r="193" spans="1:7" x14ac:dyDescent="0.25">
      <c r="A193" s="18">
        <v>41214.40253472222</v>
      </c>
      <c r="B193" s="31">
        <v>5.46</v>
      </c>
      <c r="C193" s="31">
        <v>7.92</v>
      </c>
      <c r="D193" s="11">
        <f t="shared" si="33"/>
        <v>3.7175578703681822</v>
      </c>
      <c r="E193" s="2">
        <f t="shared" si="34"/>
        <v>-5.5657492354740059</v>
      </c>
      <c r="F193" s="2">
        <f t="shared" si="35"/>
        <v>-8.0733944954128436</v>
      </c>
      <c r="G193" s="28">
        <f t="shared" ref="G193" si="42">A193</f>
        <v>41214.40253472222</v>
      </c>
    </row>
    <row r="194" spans="1:7" hidden="1" x14ac:dyDescent="0.25">
      <c r="A194" s="18">
        <v>41214.409479166665</v>
      </c>
      <c r="B194" s="31">
        <v>4.82</v>
      </c>
      <c r="C194" s="31">
        <v>7.96</v>
      </c>
      <c r="D194" s="11">
        <f t="shared" si="33"/>
        <v>3.7245023148134351</v>
      </c>
      <c r="E194" s="2">
        <f t="shared" si="34"/>
        <v>-4.9133537206931708</v>
      </c>
      <c r="F194" s="2">
        <f t="shared" si="35"/>
        <v>-8.1141692150866458</v>
      </c>
    </row>
    <row r="195" spans="1:7" hidden="1" x14ac:dyDescent="0.25">
      <c r="A195" s="18">
        <v>41214.41642361111</v>
      </c>
      <c r="B195" s="31">
        <v>5.25</v>
      </c>
      <c r="C195" s="31">
        <v>7.76</v>
      </c>
      <c r="D195" s="11">
        <f t="shared" si="33"/>
        <v>3.731446759258688</v>
      </c>
      <c r="E195" s="2">
        <f t="shared" si="34"/>
        <v>-5.3516819571865444</v>
      </c>
      <c r="F195" s="2">
        <f t="shared" si="35"/>
        <v>-7.9102956167176348</v>
      </c>
      <c r="G195" s="28"/>
    </row>
    <row r="196" spans="1:7" hidden="1" x14ac:dyDescent="0.25">
      <c r="A196" s="18">
        <v>41214.423368055555</v>
      </c>
      <c r="B196" s="31">
        <v>5.59</v>
      </c>
      <c r="C196" s="31">
        <v>7.65</v>
      </c>
      <c r="D196" s="11">
        <f t="shared" si="33"/>
        <v>3.7383912037039408</v>
      </c>
      <c r="E196" s="2">
        <f t="shared" si="34"/>
        <v>-5.698267074413863</v>
      </c>
      <c r="F196" s="2">
        <f t="shared" si="35"/>
        <v>-7.7981651376146797</v>
      </c>
      <c r="G196" s="28"/>
    </row>
    <row r="197" spans="1:7" hidden="1" x14ac:dyDescent="0.25">
      <c r="A197" s="18">
        <v>41214.430312500001</v>
      </c>
      <c r="B197" s="31">
        <v>5.26</v>
      </c>
      <c r="C197" s="31">
        <v>7.76</v>
      </c>
      <c r="D197" s="11">
        <f t="shared" si="33"/>
        <v>3.7453356481491937</v>
      </c>
      <c r="E197" s="2">
        <f t="shared" si="34"/>
        <v>-5.3618756371049949</v>
      </c>
      <c r="F197" s="2">
        <f t="shared" si="35"/>
        <v>-7.9102956167176348</v>
      </c>
    </row>
    <row r="198" spans="1:7" hidden="1" x14ac:dyDescent="0.25">
      <c r="A198" s="18">
        <v>41214.437256944446</v>
      </c>
      <c r="B198" s="31">
        <v>5.31</v>
      </c>
      <c r="C198" s="31">
        <v>7.82</v>
      </c>
      <c r="D198" s="11">
        <f t="shared" si="33"/>
        <v>3.7522800925944466</v>
      </c>
      <c r="E198" s="2">
        <f t="shared" si="34"/>
        <v>-5.4128440366972477</v>
      </c>
      <c r="F198" s="2">
        <f t="shared" si="35"/>
        <v>-7.971457696228339</v>
      </c>
    </row>
    <row r="199" spans="1:7" x14ac:dyDescent="0.25">
      <c r="A199" s="18">
        <v>41214.444201388884</v>
      </c>
      <c r="B199" s="31">
        <v>5.38</v>
      </c>
      <c r="C199" s="31">
        <v>7.87</v>
      </c>
      <c r="D199" s="11">
        <f t="shared" si="33"/>
        <v>3.7592245370324235</v>
      </c>
      <c r="E199" s="2">
        <f t="shared" si="34"/>
        <v>-5.4841997961264015</v>
      </c>
      <c r="F199" s="2">
        <f t="shared" si="35"/>
        <v>-8.0224260958205917</v>
      </c>
      <c r="G199" s="28">
        <f t="shared" ref="G199" si="43">A199</f>
        <v>41214.444201388884</v>
      </c>
    </row>
    <row r="200" spans="1:7" hidden="1" x14ac:dyDescent="0.25">
      <c r="A200" s="18">
        <v>41214.451145833329</v>
      </c>
      <c r="B200" s="31">
        <v>5.37</v>
      </c>
      <c r="C200" s="31">
        <v>7.87</v>
      </c>
      <c r="D200" s="11">
        <f t="shared" si="33"/>
        <v>3.7661689814776764</v>
      </c>
      <c r="E200" s="2">
        <f t="shared" si="34"/>
        <v>-5.474006116207951</v>
      </c>
      <c r="F200" s="2">
        <f t="shared" si="35"/>
        <v>-8.0224260958205917</v>
      </c>
    </row>
    <row r="201" spans="1:7" hidden="1" x14ac:dyDescent="0.25">
      <c r="A201" s="18">
        <v>41214.458090277774</v>
      </c>
      <c r="B201" s="31">
        <v>5.44</v>
      </c>
      <c r="C201" s="31">
        <v>7.94</v>
      </c>
      <c r="D201" s="11">
        <f t="shared" si="33"/>
        <v>3.7731134259229293</v>
      </c>
      <c r="E201" s="2">
        <f t="shared" si="34"/>
        <v>-5.5453618756371057</v>
      </c>
      <c r="F201" s="2">
        <f t="shared" si="35"/>
        <v>-8.0937818552497465</v>
      </c>
      <c r="G201" s="28"/>
    </row>
    <row r="202" spans="1:7" hidden="1" x14ac:dyDescent="0.25">
      <c r="A202" s="18">
        <v>41214.46503472222</v>
      </c>
      <c r="B202" s="31">
        <v>5.49</v>
      </c>
      <c r="C202" s="31">
        <v>7.98</v>
      </c>
      <c r="D202" s="11">
        <f t="shared" si="33"/>
        <v>3.7800578703681822</v>
      </c>
      <c r="E202" s="2">
        <f t="shared" si="34"/>
        <v>-5.5963302752293584</v>
      </c>
      <c r="F202" s="2">
        <f t="shared" si="35"/>
        <v>-8.1345565749235487</v>
      </c>
      <c r="G202" s="28"/>
    </row>
    <row r="203" spans="1:7" hidden="1" x14ac:dyDescent="0.25">
      <c r="A203" s="18">
        <v>41214.471979166665</v>
      </c>
      <c r="B203" s="31">
        <v>5.53</v>
      </c>
      <c r="C203" s="31">
        <v>8.01</v>
      </c>
      <c r="D203" s="11">
        <f t="shared" si="33"/>
        <v>3.7870023148134351</v>
      </c>
      <c r="E203" s="2">
        <f t="shared" si="34"/>
        <v>-5.6371049949031606</v>
      </c>
      <c r="F203" s="2">
        <f t="shared" si="35"/>
        <v>-8.1651376146788994</v>
      </c>
    </row>
    <row r="204" spans="1:7" hidden="1" x14ac:dyDescent="0.25">
      <c r="A204" s="18">
        <v>41214.47892361111</v>
      </c>
      <c r="B204" s="31">
        <v>5.54</v>
      </c>
      <c r="C204" s="31">
        <v>8.02</v>
      </c>
      <c r="D204" s="11">
        <f t="shared" si="33"/>
        <v>3.793946759258688</v>
      </c>
      <c r="E204" s="2">
        <f t="shared" si="34"/>
        <v>-5.6472986748216103</v>
      </c>
      <c r="F204" s="2">
        <f t="shared" si="35"/>
        <v>-8.1753312945973491</v>
      </c>
    </row>
    <row r="205" spans="1:7" x14ac:dyDescent="0.25">
      <c r="A205" s="18">
        <v>41214.485868055555</v>
      </c>
      <c r="B205" s="31">
        <v>5.59</v>
      </c>
      <c r="C205" s="31">
        <v>8.06</v>
      </c>
      <c r="D205" s="11">
        <f t="shared" si="33"/>
        <v>3.8008912037039408</v>
      </c>
      <c r="E205" s="2">
        <f t="shared" si="34"/>
        <v>-5.698267074413863</v>
      </c>
      <c r="F205" s="2">
        <f t="shared" si="35"/>
        <v>-8.2161060142711531</v>
      </c>
      <c r="G205" s="28">
        <f t="shared" ref="G205" si="44">A205</f>
        <v>41214.485868055555</v>
      </c>
    </row>
    <row r="206" spans="1:7" hidden="1" x14ac:dyDescent="0.25">
      <c r="A206" s="18">
        <v>41214.492812500001</v>
      </c>
      <c r="B206" s="31">
        <v>5.47</v>
      </c>
      <c r="C206" s="31">
        <v>7.95</v>
      </c>
      <c r="D206" s="11">
        <f t="shared" si="33"/>
        <v>3.8078356481491937</v>
      </c>
      <c r="E206" s="2">
        <f t="shared" si="34"/>
        <v>-5.5759429153924565</v>
      </c>
      <c r="F206" s="2">
        <f t="shared" si="35"/>
        <v>-8.1039755351681961</v>
      </c>
    </row>
    <row r="207" spans="1:7" hidden="1" x14ac:dyDescent="0.25">
      <c r="A207" s="18">
        <v>41214.499756944446</v>
      </c>
      <c r="B207" s="31">
        <v>5.52</v>
      </c>
      <c r="C207" s="31">
        <v>7.99</v>
      </c>
      <c r="D207" s="11">
        <f t="shared" si="33"/>
        <v>3.8147800925944466</v>
      </c>
      <c r="E207" s="2">
        <f t="shared" si="34"/>
        <v>-5.6269113149847092</v>
      </c>
      <c r="F207" s="2">
        <f t="shared" si="35"/>
        <v>-8.1447502548419983</v>
      </c>
      <c r="G207" s="28"/>
    </row>
    <row r="208" spans="1:7" hidden="1" x14ac:dyDescent="0.25">
      <c r="A208" s="18">
        <v>41214.506701388884</v>
      </c>
      <c r="B208" s="31">
        <v>5.57</v>
      </c>
      <c r="C208" s="31">
        <v>8.0500000000000007</v>
      </c>
      <c r="D208" s="11">
        <f t="shared" si="33"/>
        <v>3.8217245370324235</v>
      </c>
      <c r="E208" s="2">
        <f t="shared" si="34"/>
        <v>-5.6778797145769628</v>
      </c>
      <c r="F208" s="2">
        <f t="shared" si="35"/>
        <v>-8.2059123343527016</v>
      </c>
      <c r="G208" s="28"/>
    </row>
    <row r="209" spans="1:7" hidden="1" x14ac:dyDescent="0.25">
      <c r="A209" s="18">
        <v>41214.513645833329</v>
      </c>
      <c r="B209" s="31">
        <v>5.61</v>
      </c>
      <c r="C209" s="31">
        <v>8.09</v>
      </c>
      <c r="D209" s="11">
        <f t="shared" si="33"/>
        <v>3.8286689814776764</v>
      </c>
      <c r="E209" s="2">
        <f t="shared" si="34"/>
        <v>-5.718654434250765</v>
      </c>
      <c r="F209" s="2">
        <f t="shared" si="35"/>
        <v>-8.2466870540265038</v>
      </c>
    </row>
    <row r="210" spans="1:7" hidden="1" x14ac:dyDescent="0.25">
      <c r="A210" s="18">
        <v>41214.520590277774</v>
      </c>
      <c r="B210" s="31">
        <v>5.62</v>
      </c>
      <c r="C210" s="31">
        <v>8.1</v>
      </c>
      <c r="D210" s="11">
        <f t="shared" si="33"/>
        <v>3.8356134259229293</v>
      </c>
      <c r="E210" s="2">
        <f t="shared" si="34"/>
        <v>-5.7288481141692156</v>
      </c>
      <c r="F210" s="2">
        <f t="shared" si="35"/>
        <v>-8.2568807339449535</v>
      </c>
    </row>
    <row r="211" spans="1:7" x14ac:dyDescent="0.25">
      <c r="A211" s="18">
        <v>41214.52753472222</v>
      </c>
      <c r="B211" s="31">
        <v>5.65</v>
      </c>
      <c r="C211" s="31">
        <v>8.1300000000000008</v>
      </c>
      <c r="D211" s="11">
        <f t="shared" si="33"/>
        <v>3.8425578703681822</v>
      </c>
      <c r="E211" s="2">
        <f t="shared" si="34"/>
        <v>-5.7594291539245672</v>
      </c>
      <c r="F211" s="2">
        <f t="shared" si="35"/>
        <v>-8.287461773700306</v>
      </c>
      <c r="G211" s="28">
        <f t="shared" ref="G211" si="45">A211</f>
        <v>41214.52753472222</v>
      </c>
    </row>
    <row r="212" spans="1:7" hidden="1" x14ac:dyDescent="0.25">
      <c r="A212" s="18">
        <v>41214.534479166665</v>
      </c>
      <c r="B212" s="31">
        <v>5.67</v>
      </c>
      <c r="C212" s="31">
        <v>8.16</v>
      </c>
      <c r="D212" s="11">
        <f t="shared" si="33"/>
        <v>3.8495023148134351</v>
      </c>
      <c r="E212" s="2">
        <f t="shared" si="34"/>
        <v>-5.7798165137614683</v>
      </c>
      <c r="F212" s="2">
        <f t="shared" si="35"/>
        <v>-8.3180428134556585</v>
      </c>
    </row>
    <row r="213" spans="1:7" hidden="1" x14ac:dyDescent="0.25">
      <c r="A213" s="18">
        <v>41214.54142361111</v>
      </c>
      <c r="B213" s="31">
        <v>5.69</v>
      </c>
      <c r="C213" s="31">
        <v>8.17</v>
      </c>
      <c r="D213" s="11">
        <f t="shared" si="33"/>
        <v>3.856446759258688</v>
      </c>
      <c r="E213" s="2">
        <f t="shared" si="34"/>
        <v>-5.8002038735983694</v>
      </c>
      <c r="F213" s="2">
        <f t="shared" si="35"/>
        <v>-8.3282364933741082</v>
      </c>
      <c r="G213" s="28"/>
    </row>
    <row r="214" spans="1:7" hidden="1" x14ac:dyDescent="0.25">
      <c r="A214" s="18">
        <v>41214.548368055555</v>
      </c>
      <c r="B214" s="31">
        <v>5.72</v>
      </c>
      <c r="C214" s="31">
        <v>8.2100000000000009</v>
      </c>
      <c r="D214" s="11">
        <f t="shared" si="33"/>
        <v>3.8633912037039408</v>
      </c>
      <c r="E214" s="2">
        <f t="shared" si="34"/>
        <v>-5.8307849133537202</v>
      </c>
      <c r="F214" s="2">
        <f t="shared" si="35"/>
        <v>-8.3690112130479122</v>
      </c>
      <c r="G214" s="28"/>
    </row>
    <row r="215" spans="1:7" hidden="1" x14ac:dyDescent="0.25">
      <c r="A215" s="18">
        <v>41214.555312500001</v>
      </c>
      <c r="B215" s="31">
        <v>5.74</v>
      </c>
      <c r="C215" s="31">
        <v>8.2200000000000006</v>
      </c>
      <c r="D215" s="11">
        <f t="shared" si="33"/>
        <v>3.8703356481491937</v>
      </c>
      <c r="E215" s="2">
        <f t="shared" si="34"/>
        <v>-5.8511722731906222</v>
      </c>
      <c r="F215" s="2">
        <f t="shared" si="35"/>
        <v>-8.3792048929663618</v>
      </c>
    </row>
    <row r="216" spans="1:7" hidden="1" x14ac:dyDescent="0.25">
      <c r="A216" s="18">
        <v>41214.562256944446</v>
      </c>
      <c r="B216" s="31">
        <v>5.76</v>
      </c>
      <c r="C216" s="31">
        <v>8.25</v>
      </c>
      <c r="D216" s="11">
        <f t="shared" si="33"/>
        <v>3.8772800925944466</v>
      </c>
      <c r="E216" s="2">
        <f t="shared" si="34"/>
        <v>-5.8715596330275233</v>
      </c>
      <c r="F216" s="2">
        <f t="shared" si="35"/>
        <v>-8.4097859327217126</v>
      </c>
    </row>
    <row r="217" spans="1:7" x14ac:dyDescent="0.25">
      <c r="A217" s="18">
        <v>41214.569201388884</v>
      </c>
      <c r="B217" s="31">
        <v>5.79</v>
      </c>
      <c r="C217" s="31">
        <v>8.26</v>
      </c>
      <c r="D217" s="11">
        <f t="shared" si="33"/>
        <v>3.8842245370324235</v>
      </c>
      <c r="E217" s="2">
        <f t="shared" si="34"/>
        <v>-5.9021406727828749</v>
      </c>
      <c r="F217" s="2">
        <f t="shared" si="35"/>
        <v>-8.4199796126401623</v>
      </c>
      <c r="G217" s="28">
        <f t="shared" ref="G217" si="46">A217</f>
        <v>41214.569201388884</v>
      </c>
    </row>
    <row r="218" spans="1:7" hidden="1" x14ac:dyDescent="0.25">
      <c r="A218" s="18">
        <v>41214.576145833329</v>
      </c>
      <c r="B218" s="31">
        <v>5.78</v>
      </c>
      <c r="C218" s="31">
        <v>8.25</v>
      </c>
      <c r="D218" s="11">
        <f t="shared" si="33"/>
        <v>3.8911689814776764</v>
      </c>
      <c r="E218" s="2">
        <f t="shared" si="34"/>
        <v>-5.8919469928644244</v>
      </c>
      <c r="F218" s="2">
        <f t="shared" si="35"/>
        <v>-8.4097859327217126</v>
      </c>
    </row>
    <row r="219" spans="1:7" hidden="1" x14ac:dyDescent="0.25">
      <c r="A219" s="18">
        <v>41214.583090277774</v>
      </c>
      <c r="B219" s="31">
        <v>5.8</v>
      </c>
      <c r="C219" s="31">
        <v>8.2799999999999994</v>
      </c>
      <c r="D219" s="11">
        <f t="shared" si="33"/>
        <v>3.8981134259229293</v>
      </c>
      <c r="E219" s="2">
        <f t="shared" si="34"/>
        <v>-5.9123343527013255</v>
      </c>
      <c r="F219" s="2">
        <f t="shared" si="35"/>
        <v>-8.4403669724770634</v>
      </c>
      <c r="G219" s="28"/>
    </row>
    <row r="220" spans="1:7" hidden="1" x14ac:dyDescent="0.25">
      <c r="A220" s="18">
        <v>41214.59003472222</v>
      </c>
      <c r="B220" s="31">
        <v>5.84</v>
      </c>
      <c r="C220" s="31">
        <v>8.32</v>
      </c>
      <c r="D220" s="11">
        <f t="shared" si="33"/>
        <v>3.9050578703681822</v>
      </c>
      <c r="E220" s="2">
        <f t="shared" si="34"/>
        <v>-5.9531090723751277</v>
      </c>
      <c r="F220" s="2">
        <f t="shared" si="35"/>
        <v>-8.4811416921508673</v>
      </c>
      <c r="G220" s="28"/>
    </row>
    <row r="221" spans="1:7" hidden="1" x14ac:dyDescent="0.25">
      <c r="A221" s="18">
        <v>41214.596979166665</v>
      </c>
      <c r="B221" s="31">
        <v>5.87</v>
      </c>
      <c r="C221" s="31">
        <v>8.33</v>
      </c>
      <c r="D221" s="11">
        <f t="shared" ref="D221:D284" si="47">A221-$H$2</f>
        <v>3.9120023148134351</v>
      </c>
      <c r="E221" s="2">
        <f t="shared" ref="E221:E284" si="48">B221/-0.981</f>
        <v>-5.9836901121304793</v>
      </c>
      <c r="F221" s="2">
        <f t="shared" ref="F221:F284" si="49">C221/-0.981</f>
        <v>-8.491335372069317</v>
      </c>
    </row>
    <row r="222" spans="1:7" hidden="1" x14ac:dyDescent="0.25">
      <c r="A222" s="18">
        <v>41214.60392361111</v>
      </c>
      <c r="B222" s="31">
        <v>5.88</v>
      </c>
      <c r="C222" s="31">
        <v>8.36</v>
      </c>
      <c r="D222" s="11">
        <f t="shared" si="47"/>
        <v>3.918946759258688</v>
      </c>
      <c r="E222" s="2">
        <f t="shared" si="48"/>
        <v>-5.9938837920489298</v>
      </c>
      <c r="F222" s="2">
        <f t="shared" si="49"/>
        <v>-8.5219164118246677</v>
      </c>
    </row>
    <row r="223" spans="1:7" x14ac:dyDescent="0.25">
      <c r="A223" s="18">
        <v>41214.610868055555</v>
      </c>
      <c r="B223" s="31">
        <v>5.89</v>
      </c>
      <c r="C223" s="31">
        <v>8.3699999999999992</v>
      </c>
      <c r="D223" s="11">
        <f t="shared" si="47"/>
        <v>3.9258912037039408</v>
      </c>
      <c r="E223" s="2">
        <f t="shared" si="48"/>
        <v>-6.0040774719673804</v>
      </c>
      <c r="F223" s="2">
        <f t="shared" si="49"/>
        <v>-8.5321100917431192</v>
      </c>
      <c r="G223" s="28">
        <f t="shared" ref="G223" si="50">A223</f>
        <v>41214.610868055555</v>
      </c>
    </row>
    <row r="224" spans="1:7" hidden="1" x14ac:dyDescent="0.25">
      <c r="A224" s="18">
        <v>41214.617812500001</v>
      </c>
      <c r="B224" s="31">
        <v>5.91</v>
      </c>
      <c r="C224" s="31">
        <v>8.39</v>
      </c>
      <c r="D224" s="11">
        <f t="shared" si="47"/>
        <v>3.9328356481491937</v>
      </c>
      <c r="E224" s="2">
        <f t="shared" si="48"/>
        <v>-6.0244648318042815</v>
      </c>
      <c r="F224" s="2">
        <f t="shared" si="49"/>
        <v>-8.5524974515800203</v>
      </c>
    </row>
    <row r="225" spans="1:7" hidden="1" x14ac:dyDescent="0.25">
      <c r="A225" s="18">
        <v>41214.624756944446</v>
      </c>
      <c r="B225" s="31">
        <v>5.92</v>
      </c>
      <c r="C225" s="31">
        <v>8.41</v>
      </c>
      <c r="D225" s="11">
        <f t="shared" si="47"/>
        <v>3.9397800925944466</v>
      </c>
      <c r="E225" s="2">
        <f t="shared" si="48"/>
        <v>-6.034658511722732</v>
      </c>
      <c r="F225" s="2">
        <f t="shared" si="49"/>
        <v>-8.5728848114169214</v>
      </c>
      <c r="G225" s="28"/>
    </row>
    <row r="226" spans="1:7" hidden="1" x14ac:dyDescent="0.25">
      <c r="A226" s="18">
        <v>41214.631701388884</v>
      </c>
      <c r="B226" s="31">
        <v>5.95</v>
      </c>
      <c r="C226" s="31">
        <v>8.44</v>
      </c>
      <c r="D226" s="11">
        <f t="shared" si="47"/>
        <v>3.9467245370324235</v>
      </c>
      <c r="E226" s="2">
        <f t="shared" si="48"/>
        <v>-6.0652395514780837</v>
      </c>
      <c r="F226" s="2">
        <f t="shared" si="49"/>
        <v>-8.6034658511722721</v>
      </c>
      <c r="G226" s="28"/>
    </row>
    <row r="227" spans="1:7" hidden="1" x14ac:dyDescent="0.25">
      <c r="A227" s="18">
        <v>41214.638645833329</v>
      </c>
      <c r="B227" s="31">
        <v>5.98</v>
      </c>
      <c r="C227" s="31">
        <v>8.4600000000000009</v>
      </c>
      <c r="D227" s="11">
        <f t="shared" si="47"/>
        <v>3.9536689814776764</v>
      </c>
      <c r="E227" s="2">
        <f t="shared" si="48"/>
        <v>-6.0958205912334362</v>
      </c>
      <c r="F227" s="2">
        <f t="shared" si="49"/>
        <v>-8.623853211009175</v>
      </c>
    </row>
    <row r="228" spans="1:7" hidden="1" x14ac:dyDescent="0.25">
      <c r="A228" s="18">
        <v>41214.645590277774</v>
      </c>
      <c r="B228" s="31">
        <v>6.01</v>
      </c>
      <c r="C228" s="31">
        <v>8.49</v>
      </c>
      <c r="D228" s="11">
        <f t="shared" si="47"/>
        <v>3.9606134259229293</v>
      </c>
      <c r="E228" s="2">
        <f t="shared" si="48"/>
        <v>-6.126401630988787</v>
      </c>
      <c r="F228" s="2">
        <f t="shared" si="49"/>
        <v>-8.6544342507645258</v>
      </c>
    </row>
    <row r="229" spans="1:7" x14ac:dyDescent="0.25">
      <c r="A229" s="18">
        <v>41214.65253472222</v>
      </c>
      <c r="B229" s="31">
        <v>6.03</v>
      </c>
      <c r="C229" s="31">
        <v>8.52</v>
      </c>
      <c r="D229" s="11">
        <f t="shared" si="47"/>
        <v>3.9675578703681822</v>
      </c>
      <c r="E229" s="2">
        <f t="shared" si="48"/>
        <v>-6.1467889908256881</v>
      </c>
      <c r="F229" s="2">
        <f t="shared" si="49"/>
        <v>-8.6850152905198765</v>
      </c>
      <c r="G229" s="28">
        <f t="shared" ref="G229" si="51">A229</f>
        <v>41214.65253472222</v>
      </c>
    </row>
    <row r="230" spans="1:7" hidden="1" x14ac:dyDescent="0.25">
      <c r="A230" s="18">
        <v>41214.659479166665</v>
      </c>
      <c r="B230" s="31">
        <v>6.03</v>
      </c>
      <c r="C230" s="31">
        <v>8.5299999999999994</v>
      </c>
      <c r="D230" s="11">
        <f t="shared" si="47"/>
        <v>3.9745023148134351</v>
      </c>
      <c r="E230" s="2">
        <f t="shared" si="48"/>
        <v>-6.1467889908256881</v>
      </c>
      <c r="F230" s="2">
        <f t="shared" si="49"/>
        <v>-8.695208970438328</v>
      </c>
    </row>
    <row r="231" spans="1:7" hidden="1" x14ac:dyDescent="0.25">
      <c r="A231" s="18">
        <v>41214.66642361111</v>
      </c>
      <c r="B231" s="31">
        <v>6.06</v>
      </c>
      <c r="C231" s="31">
        <v>8.5500000000000007</v>
      </c>
      <c r="D231" s="11">
        <f t="shared" si="47"/>
        <v>3.981446759258688</v>
      </c>
      <c r="E231" s="2">
        <f t="shared" si="48"/>
        <v>-6.1773700305810397</v>
      </c>
      <c r="F231" s="2">
        <f t="shared" si="49"/>
        <v>-8.7155963302752308</v>
      </c>
      <c r="G231" s="28"/>
    </row>
    <row r="232" spans="1:7" hidden="1" x14ac:dyDescent="0.25">
      <c r="A232" s="18">
        <v>41214.673368055555</v>
      </c>
      <c r="B232" s="31">
        <v>6.06</v>
      </c>
      <c r="C232" s="31">
        <v>8.57</v>
      </c>
      <c r="D232" s="11">
        <f t="shared" si="47"/>
        <v>3.9883912037039408</v>
      </c>
      <c r="E232" s="2">
        <f t="shared" si="48"/>
        <v>-6.1773700305810397</v>
      </c>
      <c r="F232" s="2">
        <f t="shared" si="49"/>
        <v>-8.7359836901121302</v>
      </c>
      <c r="G232" s="28"/>
    </row>
    <row r="233" spans="1:7" hidden="1" x14ac:dyDescent="0.25">
      <c r="A233" s="18">
        <v>41214.680312500001</v>
      </c>
      <c r="B233" s="31">
        <v>6.08</v>
      </c>
      <c r="C233" s="31">
        <v>8.58</v>
      </c>
      <c r="D233" s="11">
        <f t="shared" si="47"/>
        <v>3.9953356481491937</v>
      </c>
      <c r="E233" s="2">
        <f t="shared" si="48"/>
        <v>-6.1977573904179408</v>
      </c>
      <c r="F233" s="2">
        <f t="shared" si="49"/>
        <v>-8.7461773700305816</v>
      </c>
    </row>
    <row r="234" spans="1:7" hidden="1" x14ac:dyDescent="0.25">
      <c r="A234" s="18">
        <v>41214.687256944446</v>
      </c>
      <c r="B234" s="31">
        <v>6.1</v>
      </c>
      <c r="C234" s="31">
        <v>8.6199999999999992</v>
      </c>
      <c r="D234" s="11">
        <f t="shared" si="47"/>
        <v>4.0022800925944466</v>
      </c>
      <c r="E234" s="2">
        <f t="shared" si="48"/>
        <v>-6.2181447502548419</v>
      </c>
      <c r="F234" s="2">
        <f t="shared" si="49"/>
        <v>-8.786952089704382</v>
      </c>
    </row>
    <row r="235" spans="1:7" x14ac:dyDescent="0.25">
      <c r="A235" s="18">
        <v>41214.694201388884</v>
      </c>
      <c r="B235" s="31">
        <v>6.12</v>
      </c>
      <c r="C235" s="31">
        <v>8.6300000000000008</v>
      </c>
      <c r="D235" s="11">
        <f t="shared" si="47"/>
        <v>4.0092245370324235</v>
      </c>
      <c r="E235" s="2">
        <f t="shared" si="48"/>
        <v>-6.238532110091743</v>
      </c>
      <c r="F235" s="2">
        <f t="shared" si="49"/>
        <v>-8.7971457696228352</v>
      </c>
      <c r="G235" s="28">
        <f t="shared" ref="G235" si="52">A235</f>
        <v>41214.694201388884</v>
      </c>
    </row>
    <row r="236" spans="1:7" hidden="1" x14ac:dyDescent="0.25">
      <c r="A236" s="18">
        <v>41214.701145833329</v>
      </c>
      <c r="B236" s="31">
        <v>6.11</v>
      </c>
      <c r="C236" s="31">
        <v>8.6199999999999992</v>
      </c>
      <c r="D236" s="11">
        <f t="shared" si="47"/>
        <v>4.0161689814776764</v>
      </c>
      <c r="E236" s="2">
        <f t="shared" si="48"/>
        <v>-6.2283384301732934</v>
      </c>
      <c r="F236" s="2">
        <f t="shared" si="49"/>
        <v>-8.786952089704382</v>
      </c>
    </row>
    <row r="237" spans="1:7" hidden="1" x14ac:dyDescent="0.25">
      <c r="A237" s="18">
        <v>41214.708090277774</v>
      </c>
      <c r="B237" s="31">
        <v>6.16</v>
      </c>
      <c r="C237" s="31">
        <v>8.67</v>
      </c>
      <c r="D237" s="11">
        <f t="shared" si="47"/>
        <v>4.0231134259229293</v>
      </c>
      <c r="E237" s="2">
        <f t="shared" si="48"/>
        <v>-6.2793068297655452</v>
      </c>
      <c r="F237" s="2">
        <f t="shared" si="49"/>
        <v>-8.8379204892966357</v>
      </c>
      <c r="G237" s="28"/>
    </row>
    <row r="238" spans="1:7" hidden="1" x14ac:dyDescent="0.25">
      <c r="A238" s="18">
        <v>41214.71503472222</v>
      </c>
      <c r="B238" s="31">
        <v>6.07</v>
      </c>
      <c r="C238" s="31">
        <v>8.6</v>
      </c>
      <c r="D238" s="11">
        <f t="shared" si="47"/>
        <v>4.0300578703681822</v>
      </c>
      <c r="E238" s="2">
        <f t="shared" si="48"/>
        <v>-6.1875637104994903</v>
      </c>
      <c r="F238" s="2">
        <f t="shared" si="49"/>
        <v>-8.7665647298674827</v>
      </c>
      <c r="G238" s="28"/>
    </row>
    <row r="239" spans="1:7" hidden="1" x14ac:dyDescent="0.25">
      <c r="A239" s="18">
        <v>41214.721979166665</v>
      </c>
      <c r="B239" s="31">
        <v>6.15</v>
      </c>
      <c r="C239" s="31">
        <v>8.68</v>
      </c>
      <c r="D239" s="11">
        <f t="shared" si="47"/>
        <v>4.0370023148134351</v>
      </c>
      <c r="E239" s="2">
        <f t="shared" si="48"/>
        <v>-6.2691131498470956</v>
      </c>
      <c r="F239" s="2">
        <f t="shared" si="49"/>
        <v>-8.8481141692150871</v>
      </c>
    </row>
    <row r="240" spans="1:7" hidden="1" x14ac:dyDescent="0.25">
      <c r="A240" s="18">
        <v>41214.72892361111</v>
      </c>
      <c r="B240" s="31">
        <v>6.17</v>
      </c>
      <c r="C240" s="31">
        <v>8.7100000000000009</v>
      </c>
      <c r="D240" s="11">
        <f t="shared" si="47"/>
        <v>4.043946759258688</v>
      </c>
      <c r="E240" s="2">
        <f t="shared" si="48"/>
        <v>-6.2895005096839958</v>
      </c>
      <c r="F240" s="2">
        <f t="shared" si="49"/>
        <v>-8.8786952089704396</v>
      </c>
    </row>
    <row r="241" spans="1:7" x14ac:dyDescent="0.25">
      <c r="A241" s="18">
        <v>41214.735868055555</v>
      </c>
      <c r="B241" s="31">
        <v>6.18</v>
      </c>
      <c r="C241" s="31">
        <v>8.7200000000000006</v>
      </c>
      <c r="D241" s="11">
        <f t="shared" si="47"/>
        <v>4.0508912037039408</v>
      </c>
      <c r="E241" s="2">
        <f t="shared" si="48"/>
        <v>-6.2996941896024463</v>
      </c>
      <c r="F241" s="2">
        <f t="shared" si="49"/>
        <v>-8.8888888888888893</v>
      </c>
      <c r="G241" s="28">
        <f t="shared" ref="G241" si="53">A241</f>
        <v>41214.735868055555</v>
      </c>
    </row>
    <row r="242" spans="1:7" hidden="1" x14ac:dyDescent="0.25">
      <c r="A242" s="18">
        <v>41214.742812500001</v>
      </c>
      <c r="B242" s="31">
        <v>6.17</v>
      </c>
      <c r="C242" s="31">
        <v>8.7100000000000009</v>
      </c>
      <c r="D242" s="11">
        <f t="shared" si="47"/>
        <v>4.0578356481491937</v>
      </c>
      <c r="E242" s="2">
        <f t="shared" si="48"/>
        <v>-6.2895005096839958</v>
      </c>
      <c r="F242" s="2">
        <f t="shared" si="49"/>
        <v>-8.8786952089704396</v>
      </c>
    </row>
    <row r="243" spans="1:7" hidden="1" x14ac:dyDescent="0.25">
      <c r="A243" s="18">
        <v>41214.749756944446</v>
      </c>
      <c r="B243" s="31">
        <v>5.99</v>
      </c>
      <c r="C243" s="31">
        <v>8.52</v>
      </c>
      <c r="D243" s="11">
        <f t="shared" si="47"/>
        <v>4.0647800925944466</v>
      </c>
      <c r="E243" s="2">
        <f t="shared" si="48"/>
        <v>-6.1060142711518859</v>
      </c>
      <c r="F243" s="2">
        <f t="shared" si="49"/>
        <v>-8.6850152905198765</v>
      </c>
      <c r="G243" s="28"/>
    </row>
    <row r="244" spans="1:7" hidden="1" x14ac:dyDescent="0.25">
      <c r="A244" s="18">
        <v>41214.756701388884</v>
      </c>
      <c r="B244" s="31">
        <v>6.02</v>
      </c>
      <c r="C244" s="31">
        <v>8.58</v>
      </c>
      <c r="D244" s="11">
        <f t="shared" si="47"/>
        <v>4.0717245370324235</v>
      </c>
      <c r="E244" s="2">
        <f t="shared" si="48"/>
        <v>-6.1365953109072375</v>
      </c>
      <c r="F244" s="2">
        <f t="shared" si="49"/>
        <v>-8.7461773700305816</v>
      </c>
      <c r="G244" s="28"/>
    </row>
    <row r="245" spans="1:7" hidden="1" x14ac:dyDescent="0.25">
      <c r="A245" s="18">
        <v>41214.763645833329</v>
      </c>
      <c r="B245" s="31">
        <v>6.1</v>
      </c>
      <c r="C245" s="31">
        <v>8.65</v>
      </c>
      <c r="D245" s="11">
        <f t="shared" si="47"/>
        <v>4.0786689814776764</v>
      </c>
      <c r="E245" s="2">
        <f t="shared" si="48"/>
        <v>-6.2181447502548419</v>
      </c>
      <c r="F245" s="2">
        <f t="shared" si="49"/>
        <v>-8.8175331294597363</v>
      </c>
    </row>
    <row r="246" spans="1:7" hidden="1" x14ac:dyDescent="0.25">
      <c r="A246" s="18">
        <v>41214.770590277774</v>
      </c>
      <c r="B246" s="31">
        <v>6.16</v>
      </c>
      <c r="C246" s="31">
        <v>8.7100000000000009</v>
      </c>
      <c r="D246" s="11">
        <f t="shared" si="47"/>
        <v>4.0856134259229293</v>
      </c>
      <c r="E246" s="2">
        <f t="shared" si="48"/>
        <v>-6.2793068297655452</v>
      </c>
      <c r="F246" s="2">
        <f t="shared" si="49"/>
        <v>-8.8786952089704396</v>
      </c>
    </row>
    <row r="247" spans="1:7" x14ac:dyDescent="0.25">
      <c r="A247" s="18">
        <v>41214.77753472222</v>
      </c>
      <c r="B247" s="31">
        <v>6.2</v>
      </c>
      <c r="C247" s="31">
        <v>8.74</v>
      </c>
      <c r="D247" s="11">
        <f t="shared" si="47"/>
        <v>4.0925578703681822</v>
      </c>
      <c r="E247" s="2">
        <f t="shared" si="48"/>
        <v>-6.3200815494393483</v>
      </c>
      <c r="F247" s="2">
        <f t="shared" si="49"/>
        <v>-8.9092762487257904</v>
      </c>
      <c r="G247" s="28">
        <f t="shared" ref="G247" si="54">A247</f>
        <v>41214.77753472222</v>
      </c>
    </row>
    <row r="248" spans="1:7" hidden="1" x14ac:dyDescent="0.25">
      <c r="A248" s="18">
        <v>41214.784479166665</v>
      </c>
      <c r="B248" s="31">
        <v>6.23</v>
      </c>
      <c r="C248" s="31">
        <v>8.77</v>
      </c>
      <c r="D248" s="11">
        <f t="shared" si="47"/>
        <v>4.0995023148134351</v>
      </c>
      <c r="E248" s="2">
        <f t="shared" si="48"/>
        <v>-6.3506625891946999</v>
      </c>
      <c r="F248" s="2">
        <f t="shared" si="49"/>
        <v>-8.9398572884811411</v>
      </c>
    </row>
    <row r="249" spans="1:7" hidden="1" x14ac:dyDescent="0.25">
      <c r="A249" s="18">
        <v>41214.79142361111</v>
      </c>
      <c r="B249" s="31">
        <v>6.26</v>
      </c>
      <c r="C249" s="31">
        <v>8.8000000000000007</v>
      </c>
      <c r="D249" s="11">
        <f t="shared" si="47"/>
        <v>4.106446759258688</v>
      </c>
      <c r="E249" s="2">
        <f t="shared" si="48"/>
        <v>-6.3812436289500507</v>
      </c>
      <c r="F249" s="2">
        <f t="shared" si="49"/>
        <v>-8.9704383282364937</v>
      </c>
      <c r="G249" s="28"/>
    </row>
    <row r="250" spans="1:7" hidden="1" x14ac:dyDescent="0.25">
      <c r="A250" s="18">
        <v>41214.798368055555</v>
      </c>
      <c r="B250" s="31">
        <v>6.29</v>
      </c>
      <c r="C250" s="31">
        <v>8.83</v>
      </c>
      <c r="D250" s="11">
        <f t="shared" si="47"/>
        <v>4.1133912037039408</v>
      </c>
      <c r="E250" s="2">
        <f t="shared" si="48"/>
        <v>-6.4118246687054032</v>
      </c>
      <c r="F250" s="2">
        <f t="shared" si="49"/>
        <v>-9.0010193679918444</v>
      </c>
      <c r="G250" s="28"/>
    </row>
    <row r="251" spans="1:7" hidden="1" x14ac:dyDescent="0.25">
      <c r="A251" s="18">
        <v>41214.805312500001</v>
      </c>
      <c r="B251" s="31">
        <v>6.18</v>
      </c>
      <c r="C251" s="31">
        <v>8.7100000000000009</v>
      </c>
      <c r="D251" s="11">
        <f t="shared" si="47"/>
        <v>4.1203356481491937</v>
      </c>
      <c r="E251" s="2">
        <f t="shared" si="48"/>
        <v>-6.2996941896024463</v>
      </c>
      <c r="F251" s="2">
        <f t="shared" si="49"/>
        <v>-8.8786952089704396</v>
      </c>
    </row>
    <row r="252" spans="1:7" hidden="1" x14ac:dyDescent="0.25">
      <c r="A252" s="18">
        <v>41214.812256944446</v>
      </c>
      <c r="B252" s="31">
        <v>6.26</v>
      </c>
      <c r="C252" s="31">
        <v>8.81</v>
      </c>
      <c r="D252" s="11">
        <f t="shared" si="47"/>
        <v>4.1272800925944466</v>
      </c>
      <c r="E252" s="2">
        <f t="shared" si="48"/>
        <v>-6.3812436289500507</v>
      </c>
      <c r="F252" s="2">
        <f t="shared" si="49"/>
        <v>-8.9806320081549451</v>
      </c>
    </row>
    <row r="253" spans="1:7" x14ac:dyDescent="0.25">
      <c r="A253" s="18">
        <v>41214.819201388884</v>
      </c>
      <c r="B253" s="31">
        <v>6.32</v>
      </c>
      <c r="C253" s="31">
        <v>8.86</v>
      </c>
      <c r="D253" s="11">
        <f t="shared" si="47"/>
        <v>4.1342245370324235</v>
      </c>
      <c r="E253" s="2">
        <f t="shared" si="48"/>
        <v>-6.4424057084607549</v>
      </c>
      <c r="F253" s="2">
        <f t="shared" si="49"/>
        <v>-9.031600407747197</v>
      </c>
      <c r="G253" s="28">
        <f t="shared" ref="G253" si="55">A253</f>
        <v>41214.819201388884</v>
      </c>
    </row>
    <row r="254" spans="1:7" hidden="1" x14ac:dyDescent="0.25">
      <c r="A254" s="18">
        <v>41214.826145833329</v>
      </c>
      <c r="B254" s="31">
        <v>6.33</v>
      </c>
      <c r="C254" s="31">
        <v>8.89</v>
      </c>
      <c r="D254" s="11">
        <f t="shared" si="47"/>
        <v>4.1411689814776764</v>
      </c>
      <c r="E254" s="2">
        <f t="shared" si="48"/>
        <v>-6.4525993883792054</v>
      </c>
      <c r="F254" s="2">
        <f t="shared" si="49"/>
        <v>-9.0621814475025495</v>
      </c>
    </row>
    <row r="255" spans="1:7" hidden="1" x14ac:dyDescent="0.25">
      <c r="A255" s="18">
        <v>41214.833090277774</v>
      </c>
      <c r="B255" s="31">
        <v>6.37</v>
      </c>
      <c r="C255" s="31">
        <v>8.91</v>
      </c>
      <c r="D255" s="11">
        <f t="shared" si="47"/>
        <v>4.1481134259229293</v>
      </c>
      <c r="E255" s="2">
        <f t="shared" si="48"/>
        <v>-6.4933741080530076</v>
      </c>
      <c r="F255" s="2">
        <f t="shared" si="49"/>
        <v>-9.0825688073394506</v>
      </c>
      <c r="G255" s="28"/>
    </row>
    <row r="256" spans="1:7" hidden="1" x14ac:dyDescent="0.25">
      <c r="A256" s="18">
        <v>41214.84003472222</v>
      </c>
      <c r="B256" s="31">
        <v>6.4</v>
      </c>
      <c r="C256" s="31">
        <v>8.93</v>
      </c>
      <c r="D256" s="11">
        <f t="shared" si="47"/>
        <v>4.1550578703681822</v>
      </c>
      <c r="E256" s="2">
        <f t="shared" si="48"/>
        <v>-6.5239551478083593</v>
      </c>
      <c r="F256" s="2">
        <f t="shared" si="49"/>
        <v>-9.1029561671763499</v>
      </c>
      <c r="G256" s="28"/>
    </row>
    <row r="257" spans="1:7" hidden="1" x14ac:dyDescent="0.25">
      <c r="A257" s="18">
        <v>41214.846979166665</v>
      </c>
      <c r="B257" s="31">
        <v>6.38</v>
      </c>
      <c r="C257" s="31">
        <v>8.93</v>
      </c>
      <c r="D257" s="11">
        <f t="shared" si="47"/>
        <v>4.1620023148134351</v>
      </c>
      <c r="E257" s="2">
        <f t="shared" si="48"/>
        <v>-6.5035677879714573</v>
      </c>
      <c r="F257" s="2">
        <f t="shared" si="49"/>
        <v>-9.1029561671763499</v>
      </c>
    </row>
    <row r="258" spans="1:7" hidden="1" x14ac:dyDescent="0.25">
      <c r="A258" s="18">
        <v>41214.85392361111</v>
      </c>
      <c r="B258" s="31">
        <v>6.4</v>
      </c>
      <c r="C258" s="31">
        <v>8.9499999999999993</v>
      </c>
      <c r="D258" s="11">
        <f t="shared" si="47"/>
        <v>4.168946759258688</v>
      </c>
      <c r="E258" s="2">
        <f t="shared" si="48"/>
        <v>-6.5239551478083593</v>
      </c>
      <c r="F258" s="2">
        <f t="shared" si="49"/>
        <v>-9.123343527013251</v>
      </c>
    </row>
    <row r="259" spans="1:7" x14ac:dyDescent="0.25">
      <c r="A259" s="18">
        <v>41214.860868055555</v>
      </c>
      <c r="B259" s="31">
        <v>6.43</v>
      </c>
      <c r="C259" s="31">
        <v>8.99</v>
      </c>
      <c r="D259" s="11">
        <f t="shared" si="47"/>
        <v>4.1758912037039408</v>
      </c>
      <c r="E259" s="2">
        <f t="shared" si="48"/>
        <v>-6.55453618756371</v>
      </c>
      <c r="F259" s="2">
        <f t="shared" si="49"/>
        <v>-9.164118246687055</v>
      </c>
      <c r="G259" s="28">
        <f t="shared" ref="G259" si="56">A259</f>
        <v>41214.860868055555</v>
      </c>
    </row>
    <row r="260" spans="1:7" hidden="1" x14ac:dyDescent="0.25">
      <c r="A260" s="18">
        <v>41214.867812500001</v>
      </c>
      <c r="B260" s="31">
        <v>6.45</v>
      </c>
      <c r="C260" s="31">
        <v>8.99</v>
      </c>
      <c r="D260" s="11">
        <f t="shared" si="47"/>
        <v>4.1828356481491937</v>
      </c>
      <c r="E260" s="2">
        <f t="shared" si="48"/>
        <v>-6.574923547400612</v>
      </c>
      <c r="F260" s="2">
        <f t="shared" si="49"/>
        <v>-9.164118246687055</v>
      </c>
    </row>
    <row r="261" spans="1:7" hidden="1" x14ac:dyDescent="0.25">
      <c r="A261" s="18">
        <v>41214.874756944446</v>
      </c>
      <c r="B261" s="31">
        <v>6.48</v>
      </c>
      <c r="C261" s="31">
        <v>9.0299999999999994</v>
      </c>
      <c r="D261" s="11">
        <f t="shared" si="47"/>
        <v>4.1897800925944466</v>
      </c>
      <c r="E261" s="2">
        <f t="shared" si="48"/>
        <v>-6.6055045871559637</v>
      </c>
      <c r="F261" s="2">
        <f t="shared" si="49"/>
        <v>-9.2048929663608554</v>
      </c>
      <c r="G261" s="28"/>
    </row>
    <row r="262" spans="1:7" hidden="1" x14ac:dyDescent="0.25">
      <c r="A262" s="18">
        <v>41214.881701388884</v>
      </c>
      <c r="B262" s="31">
        <v>6.51</v>
      </c>
      <c r="C262" s="31">
        <v>9.06</v>
      </c>
      <c r="D262" s="11">
        <f t="shared" si="47"/>
        <v>4.1967245370324235</v>
      </c>
      <c r="E262" s="2">
        <f t="shared" si="48"/>
        <v>-6.6360856269113153</v>
      </c>
      <c r="F262" s="2">
        <f t="shared" si="49"/>
        <v>-9.2354740061162079</v>
      </c>
      <c r="G262" s="28"/>
    </row>
    <row r="263" spans="1:7" hidden="1" x14ac:dyDescent="0.25">
      <c r="A263" s="18">
        <v>41214.888645833329</v>
      </c>
      <c r="B263" s="31">
        <v>6.54</v>
      </c>
      <c r="C263" s="31">
        <v>9.09</v>
      </c>
      <c r="D263" s="11">
        <f t="shared" si="47"/>
        <v>4.2036689814776764</v>
      </c>
      <c r="E263" s="2">
        <f t="shared" si="48"/>
        <v>-6.666666666666667</v>
      </c>
      <c r="F263" s="2">
        <f t="shared" si="49"/>
        <v>-9.2660550458715605</v>
      </c>
    </row>
    <row r="264" spans="1:7" hidden="1" x14ac:dyDescent="0.25">
      <c r="A264" s="18">
        <v>41214.895590277774</v>
      </c>
      <c r="B264" s="31">
        <v>6.55</v>
      </c>
      <c r="C264" s="31">
        <v>9.1199999999999992</v>
      </c>
      <c r="D264" s="11">
        <f t="shared" si="47"/>
        <v>4.2106134259229293</v>
      </c>
      <c r="E264" s="2">
        <f t="shared" si="48"/>
        <v>-6.6768603465851175</v>
      </c>
      <c r="F264" s="2">
        <f t="shared" si="49"/>
        <v>-9.2966360856269112</v>
      </c>
    </row>
    <row r="265" spans="1:7" x14ac:dyDescent="0.25">
      <c r="A265" s="18">
        <v>41214.90253472222</v>
      </c>
      <c r="B265" s="31">
        <v>6.57</v>
      </c>
      <c r="C265" s="31">
        <v>9.14</v>
      </c>
      <c r="D265" s="11">
        <f t="shared" si="47"/>
        <v>4.2175578703681822</v>
      </c>
      <c r="E265" s="2">
        <f t="shared" si="48"/>
        <v>-6.6972477064220186</v>
      </c>
      <c r="F265" s="2">
        <f t="shared" si="49"/>
        <v>-9.3170234454638123</v>
      </c>
      <c r="G265" s="28">
        <f t="shared" ref="G265" si="57">A265</f>
        <v>41214.90253472222</v>
      </c>
    </row>
    <row r="266" spans="1:7" hidden="1" x14ac:dyDescent="0.25">
      <c r="A266" s="18">
        <v>41214.909479166665</v>
      </c>
      <c r="B266" s="31">
        <v>6.6</v>
      </c>
      <c r="C266" s="31">
        <v>9.16</v>
      </c>
      <c r="D266" s="11">
        <f t="shared" si="47"/>
        <v>4.2245023148134351</v>
      </c>
      <c r="E266" s="2">
        <f t="shared" si="48"/>
        <v>-6.7278287461773694</v>
      </c>
      <c r="F266" s="2">
        <f t="shared" si="49"/>
        <v>-9.3374108053007134</v>
      </c>
    </row>
    <row r="267" spans="1:7" hidden="1" x14ac:dyDescent="0.25">
      <c r="A267" s="18">
        <v>41214.91642361111</v>
      </c>
      <c r="B267" s="31">
        <v>6.61</v>
      </c>
      <c r="C267" s="31">
        <v>9.18</v>
      </c>
      <c r="D267" s="11">
        <f t="shared" si="47"/>
        <v>4.231446759258688</v>
      </c>
      <c r="E267" s="2">
        <f t="shared" si="48"/>
        <v>-6.7380224260958208</v>
      </c>
      <c r="F267" s="2">
        <f t="shared" si="49"/>
        <v>-9.3577981651376145</v>
      </c>
      <c r="G267" s="28"/>
    </row>
    <row r="268" spans="1:7" hidden="1" x14ac:dyDescent="0.25">
      <c r="A268" s="18">
        <v>41214.923368055555</v>
      </c>
      <c r="B268" s="31">
        <v>6.63</v>
      </c>
      <c r="C268" s="31">
        <v>9.19</v>
      </c>
      <c r="D268" s="11">
        <f t="shared" si="47"/>
        <v>4.2383912037039408</v>
      </c>
      <c r="E268" s="2">
        <f t="shared" si="48"/>
        <v>-6.7584097859327219</v>
      </c>
      <c r="F268" s="2">
        <f t="shared" si="49"/>
        <v>-9.3679918450560642</v>
      </c>
      <c r="G268" s="28"/>
    </row>
    <row r="269" spans="1:7" hidden="1" x14ac:dyDescent="0.25">
      <c r="A269" s="18">
        <v>41214.930312500001</v>
      </c>
      <c r="B269" s="31">
        <v>6.65</v>
      </c>
      <c r="C269" s="31">
        <v>9.23</v>
      </c>
      <c r="D269" s="11">
        <f t="shared" si="47"/>
        <v>4.2453356481491937</v>
      </c>
      <c r="E269" s="2">
        <f t="shared" si="48"/>
        <v>-6.778797145769623</v>
      </c>
      <c r="F269" s="2">
        <f t="shared" si="49"/>
        <v>-9.4087665647298682</v>
      </c>
    </row>
    <row r="270" spans="1:7" hidden="1" x14ac:dyDescent="0.25">
      <c r="A270" s="18">
        <v>41214.937256944446</v>
      </c>
      <c r="B270" s="31">
        <v>6.67</v>
      </c>
      <c r="C270" s="31">
        <v>9.24</v>
      </c>
      <c r="D270" s="11">
        <f t="shared" si="47"/>
        <v>4.2522800925944466</v>
      </c>
      <c r="E270" s="2">
        <f t="shared" si="48"/>
        <v>-6.7991845056065241</v>
      </c>
      <c r="F270" s="2">
        <f t="shared" si="49"/>
        <v>-9.4189602446483178</v>
      </c>
    </row>
    <row r="271" spans="1:7" x14ac:dyDescent="0.25">
      <c r="A271" s="18">
        <v>41214.944201388884</v>
      </c>
      <c r="B271" s="31">
        <v>6.68</v>
      </c>
      <c r="C271" s="31">
        <v>9.24</v>
      </c>
      <c r="D271" s="11">
        <f t="shared" si="47"/>
        <v>4.2592245370324235</v>
      </c>
      <c r="E271" s="2">
        <f t="shared" si="48"/>
        <v>-6.8093781855249746</v>
      </c>
      <c r="F271" s="2">
        <f t="shared" si="49"/>
        <v>-9.4189602446483178</v>
      </c>
      <c r="G271" s="28">
        <f t="shared" ref="G271" si="58">A271</f>
        <v>41214.944201388884</v>
      </c>
    </row>
    <row r="272" spans="1:7" hidden="1" x14ac:dyDescent="0.25">
      <c r="A272" s="18">
        <v>41214.951145833329</v>
      </c>
      <c r="B272" s="31">
        <v>6.68</v>
      </c>
      <c r="C272" s="31">
        <v>9.26</v>
      </c>
      <c r="D272" s="11">
        <f t="shared" si="47"/>
        <v>4.2661689814776764</v>
      </c>
      <c r="E272" s="2">
        <f t="shared" si="48"/>
        <v>-6.8093781855249746</v>
      </c>
      <c r="F272" s="2">
        <f t="shared" si="49"/>
        <v>-9.4393476044852189</v>
      </c>
    </row>
    <row r="273" spans="1:7" hidden="1" x14ac:dyDescent="0.25">
      <c r="A273" s="18">
        <v>41214.958090277774</v>
      </c>
      <c r="B273" s="31">
        <v>6.71</v>
      </c>
      <c r="C273" s="31">
        <v>9.2799999999999994</v>
      </c>
      <c r="D273" s="11">
        <f t="shared" si="47"/>
        <v>4.2731134259229293</v>
      </c>
      <c r="E273" s="2">
        <f t="shared" si="48"/>
        <v>-6.8399592252803263</v>
      </c>
      <c r="F273" s="2">
        <f t="shared" si="49"/>
        <v>-9.45973496432212</v>
      </c>
      <c r="G273" s="28"/>
    </row>
    <row r="274" spans="1:7" hidden="1" x14ac:dyDescent="0.25">
      <c r="A274" s="18">
        <v>41214.96503472222</v>
      </c>
      <c r="B274" s="31">
        <v>6.74</v>
      </c>
      <c r="C274" s="31">
        <v>9.31</v>
      </c>
      <c r="D274" s="11">
        <f t="shared" si="47"/>
        <v>4.2800578703681822</v>
      </c>
      <c r="E274" s="2">
        <f t="shared" si="48"/>
        <v>-6.8705402650356779</v>
      </c>
      <c r="F274" s="2">
        <f t="shared" si="49"/>
        <v>-9.4903160040774726</v>
      </c>
      <c r="G274" s="28"/>
    </row>
    <row r="275" spans="1:7" hidden="1" x14ac:dyDescent="0.25">
      <c r="A275" s="18">
        <v>41214.971979166665</v>
      </c>
      <c r="B275" s="31">
        <v>6.75</v>
      </c>
      <c r="C275" s="31">
        <v>9.33</v>
      </c>
      <c r="D275" s="11">
        <f t="shared" si="47"/>
        <v>4.2870023148134351</v>
      </c>
      <c r="E275" s="2">
        <f t="shared" si="48"/>
        <v>-6.8807339449541285</v>
      </c>
      <c r="F275" s="2">
        <f t="shared" si="49"/>
        <v>-9.5107033639143737</v>
      </c>
    </row>
    <row r="276" spans="1:7" hidden="1" x14ac:dyDescent="0.25">
      <c r="A276" s="18">
        <v>41214.97892361111</v>
      </c>
      <c r="B276" s="31">
        <v>6.78</v>
      </c>
      <c r="C276" s="31">
        <v>9.36</v>
      </c>
      <c r="D276" s="11">
        <f t="shared" si="47"/>
        <v>4.293946759258688</v>
      </c>
      <c r="E276" s="2">
        <f t="shared" si="48"/>
        <v>-6.9113149847094801</v>
      </c>
      <c r="F276" s="2">
        <f t="shared" si="49"/>
        <v>-9.5412844036697244</v>
      </c>
    </row>
    <row r="277" spans="1:7" x14ac:dyDescent="0.25">
      <c r="A277" s="18">
        <v>41214.985868055555</v>
      </c>
      <c r="B277" s="31">
        <v>6.79</v>
      </c>
      <c r="C277" s="31">
        <v>9.3699999999999992</v>
      </c>
      <c r="D277" s="11">
        <f t="shared" si="47"/>
        <v>4.3008912037039408</v>
      </c>
      <c r="E277" s="2">
        <f t="shared" si="48"/>
        <v>-6.9215086646279307</v>
      </c>
      <c r="F277" s="2">
        <f t="shared" si="49"/>
        <v>-9.5514780835881741</v>
      </c>
      <c r="G277" s="28">
        <f t="shared" ref="G277" si="59">A277</f>
        <v>41214.985868055555</v>
      </c>
    </row>
    <row r="278" spans="1:7" hidden="1" x14ac:dyDescent="0.25">
      <c r="A278" s="18">
        <v>41214.992812500001</v>
      </c>
      <c r="B278" s="31">
        <v>6.81</v>
      </c>
      <c r="C278" s="31">
        <v>9.39</v>
      </c>
      <c r="D278" s="11">
        <f t="shared" si="47"/>
        <v>4.3078356481491937</v>
      </c>
      <c r="E278" s="2">
        <f t="shared" si="48"/>
        <v>-6.9418960244648318</v>
      </c>
      <c r="F278" s="2">
        <f t="shared" si="49"/>
        <v>-9.5718654434250769</v>
      </c>
    </row>
    <row r="279" spans="1:7" hidden="1" x14ac:dyDescent="0.25">
      <c r="A279" s="18">
        <v>41214.999756944446</v>
      </c>
      <c r="B279" s="31">
        <v>6.84</v>
      </c>
      <c r="C279" s="31">
        <v>9.42</v>
      </c>
      <c r="D279" s="11">
        <f t="shared" si="47"/>
        <v>4.3147800925944466</v>
      </c>
      <c r="E279" s="2">
        <f t="shared" si="48"/>
        <v>-6.9724770642201834</v>
      </c>
      <c r="F279" s="2">
        <f t="shared" si="49"/>
        <v>-9.6024464831804277</v>
      </c>
      <c r="G279" s="28"/>
    </row>
    <row r="280" spans="1:7" hidden="1" x14ac:dyDescent="0.25">
      <c r="A280" s="18">
        <v>41215.006701388884</v>
      </c>
      <c r="B280" s="31">
        <v>6.86</v>
      </c>
      <c r="C280" s="31">
        <v>9.44</v>
      </c>
      <c r="D280" s="11">
        <f t="shared" si="47"/>
        <v>4.3217245370324235</v>
      </c>
      <c r="E280" s="2">
        <f t="shared" si="48"/>
        <v>-6.9928644240570854</v>
      </c>
      <c r="F280" s="2">
        <f t="shared" si="49"/>
        <v>-9.6228338430173288</v>
      </c>
      <c r="G280" s="28"/>
    </row>
    <row r="281" spans="1:7" hidden="1" x14ac:dyDescent="0.25">
      <c r="A281" s="18">
        <v>41215.013645833329</v>
      </c>
      <c r="B281" s="31">
        <v>6.87</v>
      </c>
      <c r="C281" s="31">
        <v>9.4600000000000009</v>
      </c>
      <c r="D281" s="11">
        <f t="shared" si="47"/>
        <v>4.3286689814776764</v>
      </c>
      <c r="E281" s="2">
        <f t="shared" si="48"/>
        <v>-7.0030581039755351</v>
      </c>
      <c r="F281" s="2">
        <f t="shared" si="49"/>
        <v>-9.6432212028542317</v>
      </c>
    </row>
    <row r="282" spans="1:7" hidden="1" x14ac:dyDescent="0.25">
      <c r="A282" s="18">
        <v>41215.020590277774</v>
      </c>
      <c r="B282" s="31">
        <v>6.9</v>
      </c>
      <c r="C282" s="31">
        <v>9.49</v>
      </c>
      <c r="D282" s="11">
        <f t="shared" si="47"/>
        <v>4.3356134259229293</v>
      </c>
      <c r="E282" s="2">
        <f t="shared" si="48"/>
        <v>-7.0336391437308876</v>
      </c>
      <c r="F282" s="2">
        <f t="shared" si="49"/>
        <v>-9.6738022426095824</v>
      </c>
    </row>
    <row r="283" spans="1:7" x14ac:dyDescent="0.25">
      <c r="A283" s="18">
        <v>41215.02753472222</v>
      </c>
      <c r="B283" s="31">
        <v>6.91</v>
      </c>
      <c r="C283" s="31">
        <v>9.51</v>
      </c>
      <c r="D283" s="11">
        <f t="shared" si="47"/>
        <v>4.3425578703681822</v>
      </c>
      <c r="E283" s="2">
        <f t="shared" si="48"/>
        <v>-7.0438328236493373</v>
      </c>
      <c r="F283" s="2">
        <f t="shared" si="49"/>
        <v>-9.6941896024464835</v>
      </c>
      <c r="G283" s="28">
        <f t="shared" ref="G283" si="60">A283</f>
        <v>41215.02753472222</v>
      </c>
    </row>
    <row r="284" spans="1:7" hidden="1" x14ac:dyDescent="0.25">
      <c r="A284" s="18">
        <v>41215.034479166665</v>
      </c>
      <c r="B284" s="31">
        <v>6.91</v>
      </c>
      <c r="C284" s="31">
        <v>9.5</v>
      </c>
      <c r="D284" s="11">
        <f t="shared" si="47"/>
        <v>4.3495023148134351</v>
      </c>
      <c r="E284" s="2">
        <f t="shared" si="48"/>
        <v>-7.0438328236493373</v>
      </c>
      <c r="F284" s="2">
        <f t="shared" si="49"/>
        <v>-9.6839959225280321</v>
      </c>
    </row>
    <row r="285" spans="1:7" hidden="1" x14ac:dyDescent="0.25">
      <c r="A285" s="18">
        <v>41215.04142361111</v>
      </c>
      <c r="B285" s="31">
        <v>6.93</v>
      </c>
      <c r="C285" s="31">
        <v>9.51</v>
      </c>
      <c r="D285" s="11">
        <f t="shared" ref="D285:D348" si="61">A285-$H$2</f>
        <v>4.356446759258688</v>
      </c>
      <c r="E285" s="2">
        <f t="shared" ref="E285:E348" si="62">B285/-0.981</f>
        <v>-7.0642201834862384</v>
      </c>
      <c r="F285" s="2">
        <f t="shared" ref="F285:F348" si="63">C285/-0.981</f>
        <v>-9.6941896024464835</v>
      </c>
      <c r="G285" s="28"/>
    </row>
    <row r="286" spans="1:7" hidden="1" x14ac:dyDescent="0.25">
      <c r="A286" s="18">
        <v>41215.048368055555</v>
      </c>
      <c r="B286" s="31">
        <v>6.94</v>
      </c>
      <c r="C286" s="31">
        <v>9.5399999999999991</v>
      </c>
      <c r="D286" s="11">
        <f t="shared" si="61"/>
        <v>4.3633912037039408</v>
      </c>
      <c r="E286" s="2">
        <f t="shared" si="62"/>
        <v>-7.0744138634046898</v>
      </c>
      <c r="F286" s="2">
        <f t="shared" si="63"/>
        <v>-9.7247706422018343</v>
      </c>
      <c r="G286" s="28"/>
    </row>
    <row r="287" spans="1:7" hidden="1" x14ac:dyDescent="0.25">
      <c r="A287" s="18">
        <v>41215.055312500001</v>
      </c>
      <c r="B287" s="31">
        <v>6.97</v>
      </c>
      <c r="C287" s="31">
        <v>9.56</v>
      </c>
      <c r="D287" s="11">
        <f t="shared" si="61"/>
        <v>4.3703356481491937</v>
      </c>
      <c r="E287" s="2">
        <f t="shared" si="62"/>
        <v>-7.1049949031600406</v>
      </c>
      <c r="F287" s="2">
        <f t="shared" si="63"/>
        <v>-9.7451580020387372</v>
      </c>
    </row>
    <row r="288" spans="1:7" hidden="1" x14ac:dyDescent="0.25">
      <c r="A288" s="18">
        <v>41215.062256944446</v>
      </c>
      <c r="B288" s="31">
        <v>6.98</v>
      </c>
      <c r="C288" s="31">
        <v>9.57</v>
      </c>
      <c r="D288" s="11">
        <f t="shared" si="61"/>
        <v>4.3772800925944466</v>
      </c>
      <c r="E288" s="2">
        <f t="shared" si="62"/>
        <v>-7.115188583078492</v>
      </c>
      <c r="F288" s="2">
        <f t="shared" si="63"/>
        <v>-9.7553516819571868</v>
      </c>
    </row>
    <row r="289" spans="1:7" x14ac:dyDescent="0.25">
      <c r="A289" s="18">
        <v>41215.069201388884</v>
      </c>
      <c r="B289" s="31">
        <v>7</v>
      </c>
      <c r="C289" s="31">
        <v>9.6</v>
      </c>
      <c r="D289" s="11">
        <f t="shared" si="61"/>
        <v>4.3842245370324235</v>
      </c>
      <c r="E289" s="2">
        <f t="shared" si="62"/>
        <v>-7.1355759429153922</v>
      </c>
      <c r="F289" s="2">
        <f t="shared" si="63"/>
        <v>-9.7859327217125376</v>
      </c>
      <c r="G289" s="28">
        <f t="shared" ref="G289" si="64">A289</f>
        <v>41215.069201388884</v>
      </c>
    </row>
    <row r="290" spans="1:7" hidden="1" x14ac:dyDescent="0.25">
      <c r="A290" s="18">
        <v>41215.076145833329</v>
      </c>
      <c r="B290" s="31">
        <v>7.01</v>
      </c>
      <c r="C290" s="31">
        <v>9.61</v>
      </c>
      <c r="D290" s="11">
        <f t="shared" si="61"/>
        <v>4.3911689814776764</v>
      </c>
      <c r="E290" s="2">
        <f t="shared" si="62"/>
        <v>-7.1457696228338428</v>
      </c>
      <c r="F290" s="2">
        <f t="shared" si="63"/>
        <v>-9.796126401630989</v>
      </c>
    </row>
    <row r="291" spans="1:7" hidden="1" x14ac:dyDescent="0.25">
      <c r="A291" s="18">
        <v>41215.083090277774</v>
      </c>
      <c r="B291" s="31">
        <v>7.03</v>
      </c>
      <c r="C291" s="31">
        <v>9.6300000000000008</v>
      </c>
      <c r="D291" s="11">
        <f t="shared" si="61"/>
        <v>4.3981134259229293</v>
      </c>
      <c r="E291" s="2">
        <f t="shared" si="62"/>
        <v>-7.1661569826707447</v>
      </c>
      <c r="F291" s="2">
        <f t="shared" si="63"/>
        <v>-9.8165137614678901</v>
      </c>
      <c r="G291" s="28"/>
    </row>
    <row r="292" spans="1:7" hidden="1" x14ac:dyDescent="0.25">
      <c r="A292" s="18">
        <v>41215.09003472222</v>
      </c>
      <c r="B292" s="31">
        <v>7.04</v>
      </c>
      <c r="C292" s="31">
        <v>9.64</v>
      </c>
      <c r="D292" s="11">
        <f t="shared" si="61"/>
        <v>4.4050578703681822</v>
      </c>
      <c r="E292" s="2">
        <f t="shared" si="62"/>
        <v>-7.1763506625891953</v>
      </c>
      <c r="F292" s="2">
        <f t="shared" si="63"/>
        <v>-9.8267074413863416</v>
      </c>
      <c r="G292" s="28"/>
    </row>
    <row r="293" spans="1:7" hidden="1" x14ac:dyDescent="0.25">
      <c r="A293" s="18">
        <v>41215.096979166665</v>
      </c>
      <c r="B293" s="31">
        <v>7.07</v>
      </c>
      <c r="C293" s="31">
        <v>9.67</v>
      </c>
      <c r="D293" s="11">
        <f t="shared" si="61"/>
        <v>4.4120023148134351</v>
      </c>
      <c r="E293" s="2">
        <f t="shared" si="62"/>
        <v>-7.2069317023445469</v>
      </c>
      <c r="F293" s="2">
        <f t="shared" si="63"/>
        <v>-9.8572884811416923</v>
      </c>
    </row>
    <row r="294" spans="1:7" hidden="1" x14ac:dyDescent="0.25">
      <c r="A294" s="18">
        <v>41215.10392361111</v>
      </c>
      <c r="B294" s="31">
        <v>7.07</v>
      </c>
      <c r="C294" s="31">
        <v>9.68</v>
      </c>
      <c r="D294" s="11">
        <f t="shared" si="61"/>
        <v>4.418946759258688</v>
      </c>
      <c r="E294" s="2">
        <f t="shared" si="62"/>
        <v>-7.2069317023445469</v>
      </c>
      <c r="F294" s="2">
        <f t="shared" si="63"/>
        <v>-9.867482161060142</v>
      </c>
    </row>
    <row r="295" spans="1:7" x14ac:dyDescent="0.25">
      <c r="A295" s="18">
        <v>41215.110868055555</v>
      </c>
      <c r="B295" s="31">
        <v>7.1</v>
      </c>
      <c r="C295" s="31">
        <v>9.6999999999999993</v>
      </c>
      <c r="D295" s="11">
        <f t="shared" si="61"/>
        <v>4.4258912037039408</v>
      </c>
      <c r="E295" s="2">
        <f t="shared" si="62"/>
        <v>-7.2375127420998977</v>
      </c>
      <c r="F295" s="2">
        <f t="shared" si="63"/>
        <v>-9.8878695208970431</v>
      </c>
      <c r="G295" s="28">
        <f t="shared" ref="G295" si="65">A295</f>
        <v>41215.110868055555</v>
      </c>
    </row>
    <row r="296" spans="1:7" hidden="1" x14ac:dyDescent="0.25">
      <c r="A296" s="18">
        <v>41215.117812500001</v>
      </c>
      <c r="B296" s="31">
        <v>7.1</v>
      </c>
      <c r="C296" s="31">
        <v>9.6999999999999993</v>
      </c>
      <c r="D296" s="11">
        <f t="shared" si="61"/>
        <v>4.4328356481491937</v>
      </c>
      <c r="E296" s="2">
        <f t="shared" si="62"/>
        <v>-7.2375127420998977</v>
      </c>
      <c r="F296" s="2">
        <f t="shared" si="63"/>
        <v>-9.8878695208970431</v>
      </c>
    </row>
    <row r="297" spans="1:7" hidden="1" x14ac:dyDescent="0.25">
      <c r="A297" s="18">
        <v>41215.124756944446</v>
      </c>
      <c r="B297" s="31">
        <v>7.14</v>
      </c>
      <c r="C297" s="31">
        <v>9.74</v>
      </c>
      <c r="D297" s="11">
        <f t="shared" si="61"/>
        <v>4.4397800925944466</v>
      </c>
      <c r="E297" s="2">
        <f t="shared" si="62"/>
        <v>-7.2782874617736999</v>
      </c>
      <c r="F297" s="2">
        <f t="shared" si="63"/>
        <v>-9.928644240570847</v>
      </c>
      <c r="G297" s="28"/>
    </row>
    <row r="298" spans="1:7" hidden="1" x14ac:dyDescent="0.25">
      <c r="A298" s="18">
        <v>41215.131701388884</v>
      </c>
      <c r="B298" s="31">
        <v>7.16</v>
      </c>
      <c r="C298" s="31">
        <v>9.76</v>
      </c>
      <c r="D298" s="11">
        <f t="shared" si="61"/>
        <v>4.4467245370324235</v>
      </c>
      <c r="E298" s="2">
        <f t="shared" si="62"/>
        <v>-7.2986748216106019</v>
      </c>
      <c r="F298" s="2">
        <f t="shared" si="63"/>
        <v>-9.9490316004077464</v>
      </c>
      <c r="G298" s="28"/>
    </row>
    <row r="299" spans="1:7" hidden="1" x14ac:dyDescent="0.25">
      <c r="A299" s="18">
        <v>41215.138645833329</v>
      </c>
      <c r="B299" s="31">
        <v>7.18</v>
      </c>
      <c r="C299" s="31">
        <v>9.7799999999999994</v>
      </c>
      <c r="D299" s="11">
        <f t="shared" si="61"/>
        <v>4.4536689814776764</v>
      </c>
      <c r="E299" s="2">
        <f t="shared" si="62"/>
        <v>-7.3190621814475021</v>
      </c>
      <c r="F299" s="2">
        <f t="shared" si="63"/>
        <v>-9.9694189602446475</v>
      </c>
    </row>
    <row r="300" spans="1:7" hidden="1" x14ac:dyDescent="0.25">
      <c r="A300" s="18">
        <v>41215.145590277774</v>
      </c>
      <c r="B300" s="31">
        <v>7.21</v>
      </c>
      <c r="C300" s="31">
        <v>9.81</v>
      </c>
      <c r="D300" s="11">
        <f t="shared" si="61"/>
        <v>4.4606134259229293</v>
      </c>
      <c r="E300" s="2">
        <f t="shared" si="62"/>
        <v>-7.3496432212028546</v>
      </c>
      <c r="F300" s="2">
        <f t="shared" si="63"/>
        <v>-10</v>
      </c>
    </row>
    <row r="301" spans="1:7" x14ac:dyDescent="0.25">
      <c r="A301" s="18">
        <v>41215.15253472222</v>
      </c>
      <c r="B301" s="31">
        <v>7.24</v>
      </c>
      <c r="C301" s="31">
        <v>9.84</v>
      </c>
      <c r="D301" s="11">
        <f t="shared" si="61"/>
        <v>4.4675578703681822</v>
      </c>
      <c r="E301" s="2">
        <f t="shared" si="62"/>
        <v>-7.3802242609582063</v>
      </c>
      <c r="F301" s="2">
        <f t="shared" si="63"/>
        <v>-10.030581039755353</v>
      </c>
      <c r="G301" s="28">
        <f t="shared" ref="G301" si="66">A301</f>
        <v>41215.15253472222</v>
      </c>
    </row>
    <row r="302" spans="1:7" hidden="1" x14ac:dyDescent="0.25">
      <c r="A302" s="18">
        <v>41215.159479166665</v>
      </c>
      <c r="B302" s="31">
        <v>7.25</v>
      </c>
      <c r="C302" s="31">
        <v>9.86</v>
      </c>
      <c r="D302" s="11">
        <f t="shared" si="61"/>
        <v>4.4745023148134351</v>
      </c>
      <c r="E302" s="2">
        <f t="shared" si="62"/>
        <v>-7.3904179408766568</v>
      </c>
      <c r="F302" s="2">
        <f t="shared" si="63"/>
        <v>-10.050968399592252</v>
      </c>
    </row>
    <row r="303" spans="1:7" hidden="1" x14ac:dyDescent="0.25">
      <c r="A303" s="18">
        <v>41215.16642361111</v>
      </c>
      <c r="B303" s="31">
        <v>7.28</v>
      </c>
      <c r="C303" s="31">
        <v>9.8800000000000008</v>
      </c>
      <c r="D303" s="11">
        <f t="shared" si="61"/>
        <v>4.481446759258688</v>
      </c>
      <c r="E303" s="2">
        <f t="shared" si="62"/>
        <v>-7.4209989806320085</v>
      </c>
      <c r="F303" s="2">
        <f t="shared" si="63"/>
        <v>-10.071355759429155</v>
      </c>
      <c r="G303" s="28"/>
    </row>
    <row r="304" spans="1:7" hidden="1" x14ac:dyDescent="0.25">
      <c r="A304" s="18">
        <v>41215.173368055555</v>
      </c>
      <c r="B304" s="31">
        <v>7.27</v>
      </c>
      <c r="C304" s="31">
        <v>9.8800000000000008</v>
      </c>
      <c r="D304" s="11">
        <f t="shared" si="61"/>
        <v>4.4883912037039408</v>
      </c>
      <c r="E304" s="2">
        <f t="shared" si="62"/>
        <v>-7.410805300713557</v>
      </c>
      <c r="F304" s="2">
        <f t="shared" si="63"/>
        <v>-10.071355759429155</v>
      </c>
      <c r="G304" s="28"/>
    </row>
    <row r="305" spans="1:7" hidden="1" x14ac:dyDescent="0.25">
      <c r="A305" s="18">
        <v>41215.180312500001</v>
      </c>
      <c r="B305" s="31">
        <v>7.31</v>
      </c>
      <c r="C305" s="31">
        <v>9.92</v>
      </c>
      <c r="D305" s="11">
        <f t="shared" si="61"/>
        <v>4.4953356481491937</v>
      </c>
      <c r="E305" s="2">
        <f t="shared" si="62"/>
        <v>-7.4515800203873592</v>
      </c>
      <c r="F305" s="2">
        <f t="shared" si="63"/>
        <v>-10.112130479102957</v>
      </c>
    </row>
    <row r="306" spans="1:7" hidden="1" x14ac:dyDescent="0.25">
      <c r="A306" s="18">
        <v>41215.187256944446</v>
      </c>
      <c r="B306" s="31">
        <v>7.34</v>
      </c>
      <c r="C306" s="31">
        <v>9.9499999999999993</v>
      </c>
      <c r="D306" s="11">
        <f t="shared" si="61"/>
        <v>4.5022800925944466</v>
      </c>
      <c r="E306" s="2">
        <f t="shared" si="62"/>
        <v>-7.4821610601427118</v>
      </c>
      <c r="F306" s="2">
        <f t="shared" si="63"/>
        <v>-10.142711518858308</v>
      </c>
    </row>
    <row r="307" spans="1:7" x14ac:dyDescent="0.25">
      <c r="A307" s="18">
        <v>41215.194201388884</v>
      </c>
      <c r="B307" s="31">
        <v>7.36</v>
      </c>
      <c r="C307" s="31">
        <v>9.99</v>
      </c>
      <c r="D307" s="11">
        <f t="shared" si="61"/>
        <v>4.5092245370324235</v>
      </c>
      <c r="E307" s="2">
        <f t="shared" si="62"/>
        <v>-7.5025484199796129</v>
      </c>
      <c r="F307" s="2">
        <f t="shared" si="63"/>
        <v>-10.18348623853211</v>
      </c>
      <c r="G307" s="28">
        <f t="shared" ref="G307" si="67">A307</f>
        <v>41215.194201388884</v>
      </c>
    </row>
    <row r="308" spans="1:7" hidden="1" x14ac:dyDescent="0.25">
      <c r="A308" s="18">
        <v>41215.201145833329</v>
      </c>
      <c r="B308" s="31">
        <v>7.39</v>
      </c>
      <c r="C308" s="31">
        <v>9.99</v>
      </c>
      <c r="D308" s="11">
        <f t="shared" si="61"/>
        <v>4.5161689814776764</v>
      </c>
      <c r="E308" s="2">
        <f t="shared" si="62"/>
        <v>-7.5331294597349645</v>
      </c>
      <c r="F308" s="2">
        <f t="shared" si="63"/>
        <v>-10.18348623853211</v>
      </c>
    </row>
    <row r="309" spans="1:7" hidden="1" x14ac:dyDescent="0.25">
      <c r="A309" s="18">
        <v>41215.208090277774</v>
      </c>
      <c r="B309" s="31">
        <v>7.4</v>
      </c>
      <c r="C309" s="31">
        <v>10.01</v>
      </c>
      <c r="D309" s="11">
        <f t="shared" si="61"/>
        <v>4.5231134259229293</v>
      </c>
      <c r="E309" s="2">
        <f t="shared" si="62"/>
        <v>-7.5433231396534151</v>
      </c>
      <c r="F309" s="2">
        <f t="shared" si="63"/>
        <v>-10.203873598369011</v>
      </c>
      <c r="G309" s="28"/>
    </row>
    <row r="310" spans="1:7" hidden="1" x14ac:dyDescent="0.25">
      <c r="A310" s="18">
        <v>41215.21503472222</v>
      </c>
      <c r="B310" s="31">
        <v>7.43</v>
      </c>
      <c r="C310" s="31">
        <v>10.029999999999999</v>
      </c>
      <c r="D310" s="11">
        <f t="shared" si="61"/>
        <v>4.5300578703681822</v>
      </c>
      <c r="E310" s="2">
        <f t="shared" si="62"/>
        <v>-7.5739041794087667</v>
      </c>
      <c r="F310" s="2">
        <f t="shared" si="63"/>
        <v>-10.224260958205912</v>
      </c>
      <c r="G310" s="28"/>
    </row>
    <row r="311" spans="1:7" hidden="1" x14ac:dyDescent="0.25">
      <c r="A311" s="18">
        <v>41215.221979166665</v>
      </c>
      <c r="B311" s="31">
        <v>7.45</v>
      </c>
      <c r="C311" s="31">
        <v>10.050000000000001</v>
      </c>
      <c r="D311" s="11">
        <f t="shared" si="61"/>
        <v>4.5370023148134351</v>
      </c>
      <c r="E311" s="2">
        <f t="shared" si="62"/>
        <v>-7.5942915392456678</v>
      </c>
      <c r="F311" s="2">
        <f t="shared" si="63"/>
        <v>-10.244648318042815</v>
      </c>
    </row>
    <row r="312" spans="1:7" hidden="1" x14ac:dyDescent="0.25">
      <c r="A312" s="18">
        <v>41215.22892361111</v>
      </c>
      <c r="B312" s="31">
        <v>7.47</v>
      </c>
      <c r="C312" s="31">
        <v>10.08</v>
      </c>
      <c r="D312" s="11">
        <f t="shared" si="61"/>
        <v>4.543946759258688</v>
      </c>
      <c r="E312" s="2">
        <f t="shared" si="62"/>
        <v>-7.6146788990825689</v>
      </c>
      <c r="F312" s="2">
        <f t="shared" si="63"/>
        <v>-10.275229357798166</v>
      </c>
    </row>
    <row r="313" spans="1:7" x14ac:dyDescent="0.25">
      <c r="A313" s="18">
        <v>41215.235868055555</v>
      </c>
      <c r="B313" s="31">
        <v>7.47</v>
      </c>
      <c r="C313" s="31">
        <v>10.09</v>
      </c>
      <c r="D313" s="11">
        <f t="shared" si="61"/>
        <v>4.5508912037039408</v>
      </c>
      <c r="E313" s="2">
        <f t="shared" si="62"/>
        <v>-7.6146788990825689</v>
      </c>
      <c r="F313" s="2">
        <f t="shared" si="63"/>
        <v>-10.285423037716615</v>
      </c>
      <c r="G313" s="28">
        <f t="shared" ref="G313" si="68">A313</f>
        <v>41215.235868055555</v>
      </c>
    </row>
    <row r="314" spans="1:7" hidden="1" x14ac:dyDescent="0.25">
      <c r="A314" s="18">
        <v>41215.242812500001</v>
      </c>
      <c r="B314" s="31">
        <v>7.5</v>
      </c>
      <c r="C314" s="31">
        <v>10.11</v>
      </c>
      <c r="D314" s="11">
        <f t="shared" si="61"/>
        <v>4.5578356481491937</v>
      </c>
      <c r="E314" s="2">
        <f t="shared" si="62"/>
        <v>-7.6452599388379205</v>
      </c>
      <c r="F314" s="2">
        <f t="shared" si="63"/>
        <v>-10.305810397553516</v>
      </c>
    </row>
    <row r="315" spans="1:7" hidden="1" x14ac:dyDescent="0.25">
      <c r="A315" s="18">
        <v>41215.249756944446</v>
      </c>
      <c r="B315" s="31">
        <v>7.53</v>
      </c>
      <c r="C315" s="31">
        <v>10.130000000000001</v>
      </c>
      <c r="D315" s="11">
        <f t="shared" si="61"/>
        <v>4.5647800925944466</v>
      </c>
      <c r="E315" s="2">
        <f t="shared" si="62"/>
        <v>-7.6758409785932722</v>
      </c>
      <c r="F315" s="2">
        <f t="shared" si="63"/>
        <v>-10.326197757390419</v>
      </c>
      <c r="G315" s="28"/>
    </row>
    <row r="316" spans="1:7" hidden="1" x14ac:dyDescent="0.25">
      <c r="A316" s="18">
        <v>41215.256701388884</v>
      </c>
      <c r="B316" s="31">
        <v>7.55</v>
      </c>
      <c r="C316" s="31">
        <v>10.16</v>
      </c>
      <c r="D316" s="11">
        <f t="shared" si="61"/>
        <v>4.5717245370324235</v>
      </c>
      <c r="E316" s="2">
        <f t="shared" si="62"/>
        <v>-7.6962283384301733</v>
      </c>
      <c r="F316" s="2">
        <f t="shared" si="63"/>
        <v>-10.35677879714577</v>
      </c>
      <c r="G316" s="28"/>
    </row>
    <row r="317" spans="1:7" hidden="1" x14ac:dyDescent="0.25">
      <c r="A317" s="18">
        <v>41215.263645833329</v>
      </c>
      <c r="B317" s="31">
        <v>7.57</v>
      </c>
      <c r="C317" s="31">
        <v>10.17</v>
      </c>
      <c r="D317" s="11">
        <f t="shared" si="61"/>
        <v>4.5786689814776764</v>
      </c>
      <c r="E317" s="2">
        <f t="shared" si="62"/>
        <v>-7.7166156982670753</v>
      </c>
      <c r="F317" s="2">
        <f t="shared" si="63"/>
        <v>-10.36697247706422</v>
      </c>
    </row>
    <row r="318" spans="1:7" hidden="1" x14ac:dyDescent="0.25">
      <c r="A318" s="18">
        <v>41215.270590277774</v>
      </c>
      <c r="B318" s="31">
        <v>7.6</v>
      </c>
      <c r="C318" s="31">
        <v>10.210000000000001</v>
      </c>
      <c r="D318" s="11">
        <f t="shared" si="61"/>
        <v>4.5856134259229293</v>
      </c>
      <c r="E318" s="2">
        <f t="shared" si="62"/>
        <v>-7.747196738022426</v>
      </c>
      <c r="F318" s="2">
        <f t="shared" si="63"/>
        <v>-10.407747196738024</v>
      </c>
    </row>
    <row r="319" spans="1:7" x14ac:dyDescent="0.25">
      <c r="A319" s="18">
        <v>41215.27753472222</v>
      </c>
      <c r="B319" s="31">
        <v>7.63</v>
      </c>
      <c r="C319" s="31">
        <v>10.23</v>
      </c>
      <c r="D319" s="11">
        <f t="shared" si="61"/>
        <v>4.5925578703681822</v>
      </c>
      <c r="E319" s="2">
        <f t="shared" si="62"/>
        <v>-7.7777777777777777</v>
      </c>
      <c r="F319" s="2">
        <f t="shared" si="63"/>
        <v>-10.428134556574925</v>
      </c>
      <c r="G319" s="28">
        <f t="shared" ref="G319" si="69">A319</f>
        <v>41215.27753472222</v>
      </c>
    </row>
    <row r="320" spans="1:7" hidden="1" x14ac:dyDescent="0.25">
      <c r="A320" s="18">
        <v>41215.284479166665</v>
      </c>
      <c r="B320" s="31">
        <v>7.66</v>
      </c>
      <c r="C320" s="31">
        <v>10.26</v>
      </c>
      <c r="D320" s="11">
        <f t="shared" si="61"/>
        <v>4.5995023148134351</v>
      </c>
      <c r="E320" s="2">
        <f t="shared" si="62"/>
        <v>-7.8083588175331293</v>
      </c>
      <c r="F320" s="2">
        <f t="shared" si="63"/>
        <v>-10.458715596330276</v>
      </c>
    </row>
    <row r="321" spans="1:7" hidden="1" x14ac:dyDescent="0.25">
      <c r="A321" s="18">
        <v>41215.29142361111</v>
      </c>
      <c r="B321" s="31">
        <v>7.67</v>
      </c>
      <c r="C321" s="31">
        <v>10.28</v>
      </c>
      <c r="D321" s="11">
        <f t="shared" si="61"/>
        <v>4.606446759258688</v>
      </c>
      <c r="E321" s="2">
        <f t="shared" si="62"/>
        <v>-7.8185524974515799</v>
      </c>
      <c r="F321" s="2">
        <f t="shared" si="63"/>
        <v>-10.479102956167177</v>
      </c>
      <c r="G321" s="28"/>
    </row>
    <row r="322" spans="1:7" hidden="1" x14ac:dyDescent="0.25">
      <c r="A322" s="18">
        <v>41215.298368055555</v>
      </c>
      <c r="B322" s="31">
        <v>7.67</v>
      </c>
      <c r="C322" s="31">
        <v>10.28</v>
      </c>
      <c r="D322" s="11">
        <f t="shared" si="61"/>
        <v>4.6133912037039408</v>
      </c>
      <c r="E322" s="2">
        <f t="shared" si="62"/>
        <v>-7.8185524974515799</v>
      </c>
      <c r="F322" s="2">
        <f t="shared" si="63"/>
        <v>-10.479102956167177</v>
      </c>
      <c r="G322" s="28"/>
    </row>
    <row r="323" spans="1:7" hidden="1" x14ac:dyDescent="0.25">
      <c r="A323" s="18">
        <v>41215.305312500001</v>
      </c>
      <c r="B323" s="31">
        <v>7.7</v>
      </c>
      <c r="C323" s="31">
        <v>10.31</v>
      </c>
      <c r="D323" s="11">
        <f t="shared" si="61"/>
        <v>4.6203356481491937</v>
      </c>
      <c r="E323" s="2">
        <f t="shared" si="62"/>
        <v>-7.8491335372069324</v>
      </c>
      <c r="F323" s="2">
        <f t="shared" si="63"/>
        <v>-10.509683995922529</v>
      </c>
    </row>
    <row r="324" spans="1:7" hidden="1" x14ac:dyDescent="0.25">
      <c r="A324" s="18">
        <v>41215.312256944446</v>
      </c>
      <c r="B324" s="31">
        <v>7.73</v>
      </c>
      <c r="C324" s="31">
        <v>10.33</v>
      </c>
      <c r="D324" s="11">
        <f t="shared" si="61"/>
        <v>4.6272800925944466</v>
      </c>
      <c r="E324" s="2">
        <f t="shared" si="62"/>
        <v>-7.8797145769622841</v>
      </c>
      <c r="F324" s="2">
        <f t="shared" si="63"/>
        <v>-10.530071355759429</v>
      </c>
    </row>
    <row r="325" spans="1:7" x14ac:dyDescent="0.25">
      <c r="A325" s="18">
        <v>41215.319201388884</v>
      </c>
      <c r="B325" s="31">
        <v>7.75</v>
      </c>
      <c r="C325" s="31">
        <v>10.36</v>
      </c>
      <c r="D325" s="11">
        <f t="shared" si="61"/>
        <v>4.6342245370324235</v>
      </c>
      <c r="E325" s="2">
        <f t="shared" si="62"/>
        <v>-7.9001019367991843</v>
      </c>
      <c r="F325" s="2">
        <f t="shared" si="63"/>
        <v>-10.560652395514781</v>
      </c>
      <c r="G325" s="28">
        <f t="shared" ref="G325" si="70">A325</f>
        <v>41215.319201388884</v>
      </c>
    </row>
    <row r="326" spans="1:7" hidden="1" x14ac:dyDescent="0.25">
      <c r="A326" s="18">
        <v>41215.326145833329</v>
      </c>
      <c r="B326" s="31">
        <v>7.77</v>
      </c>
      <c r="C326" s="31">
        <v>10.39</v>
      </c>
      <c r="D326" s="11">
        <f t="shared" si="61"/>
        <v>4.6411689814776764</v>
      </c>
      <c r="E326" s="2">
        <f t="shared" si="62"/>
        <v>-7.9204892966360854</v>
      </c>
      <c r="F326" s="2">
        <f t="shared" si="63"/>
        <v>-10.591233435270134</v>
      </c>
    </row>
    <row r="327" spans="1:7" hidden="1" x14ac:dyDescent="0.25">
      <c r="A327" s="18">
        <v>41215.333090277774</v>
      </c>
      <c r="B327" s="31">
        <v>7.77</v>
      </c>
      <c r="C327" s="31">
        <v>10.4</v>
      </c>
      <c r="D327" s="11">
        <f t="shared" si="61"/>
        <v>4.6481134259229293</v>
      </c>
      <c r="E327" s="2">
        <f t="shared" si="62"/>
        <v>-7.9204892966360854</v>
      </c>
      <c r="F327" s="2">
        <f t="shared" si="63"/>
        <v>-10.601427115188583</v>
      </c>
      <c r="G327" s="28"/>
    </row>
    <row r="328" spans="1:7" hidden="1" x14ac:dyDescent="0.25">
      <c r="A328" s="18">
        <v>41215.34003472222</v>
      </c>
      <c r="B328" s="31">
        <v>7.8</v>
      </c>
      <c r="C328" s="31">
        <v>10.43</v>
      </c>
      <c r="D328" s="11">
        <f t="shared" si="61"/>
        <v>4.6550578703681822</v>
      </c>
      <c r="E328" s="2">
        <f t="shared" si="62"/>
        <v>-7.951070336391437</v>
      </c>
      <c r="F328" s="2">
        <f t="shared" si="63"/>
        <v>-10.632008154943934</v>
      </c>
      <c r="G328" s="28"/>
    </row>
    <row r="329" spans="1:7" hidden="1" x14ac:dyDescent="0.25">
      <c r="A329" s="18">
        <v>41215.346979166665</v>
      </c>
      <c r="B329" s="31">
        <v>7.82</v>
      </c>
      <c r="C329" s="31">
        <v>10.44</v>
      </c>
      <c r="D329" s="11">
        <f t="shared" si="61"/>
        <v>4.6620023148134351</v>
      </c>
      <c r="E329" s="2">
        <f t="shared" si="62"/>
        <v>-7.971457696228339</v>
      </c>
      <c r="F329" s="2">
        <f t="shared" si="63"/>
        <v>-10.642201834862385</v>
      </c>
    </row>
    <row r="330" spans="1:7" hidden="1" x14ac:dyDescent="0.25">
      <c r="A330" s="18">
        <v>41215.35392361111</v>
      </c>
      <c r="B330" s="31">
        <v>7.83</v>
      </c>
      <c r="C330" s="31">
        <v>10.46</v>
      </c>
      <c r="D330" s="11">
        <f t="shared" si="61"/>
        <v>4.668946759258688</v>
      </c>
      <c r="E330" s="2">
        <f t="shared" si="62"/>
        <v>-7.9816513761467895</v>
      </c>
      <c r="F330" s="2">
        <f t="shared" si="63"/>
        <v>-10.662589194699288</v>
      </c>
    </row>
    <row r="331" spans="1:7" x14ac:dyDescent="0.25">
      <c r="A331" s="18">
        <v>41215.360868055555</v>
      </c>
      <c r="B331" s="31">
        <v>7.86</v>
      </c>
      <c r="C331" s="31">
        <v>10.47</v>
      </c>
      <c r="D331" s="11">
        <f t="shared" si="61"/>
        <v>4.6758912037039408</v>
      </c>
      <c r="E331" s="2">
        <f t="shared" si="62"/>
        <v>-8.0122324159021403</v>
      </c>
      <c r="F331" s="2">
        <f t="shared" si="63"/>
        <v>-10.672782874617738</v>
      </c>
      <c r="G331" s="28">
        <f t="shared" ref="G331" si="71">A331</f>
        <v>41215.360868055555</v>
      </c>
    </row>
    <row r="332" spans="1:7" hidden="1" x14ac:dyDescent="0.25">
      <c r="A332" s="18">
        <v>41215.367812500001</v>
      </c>
      <c r="B332" s="31">
        <v>7.88</v>
      </c>
      <c r="C332" s="31">
        <v>10.51</v>
      </c>
      <c r="D332" s="11">
        <f t="shared" si="61"/>
        <v>4.6828356481491937</v>
      </c>
      <c r="E332" s="2">
        <f t="shared" si="62"/>
        <v>-8.0326197757390414</v>
      </c>
      <c r="F332" s="2">
        <f t="shared" si="63"/>
        <v>-10.713557594291538</v>
      </c>
    </row>
    <row r="333" spans="1:7" hidden="1" x14ac:dyDescent="0.25">
      <c r="A333" s="18">
        <v>41215.374756944446</v>
      </c>
      <c r="B333" s="31">
        <v>7.91</v>
      </c>
      <c r="C333" s="31">
        <v>10.53</v>
      </c>
      <c r="D333" s="11">
        <f t="shared" si="61"/>
        <v>4.6897800925944466</v>
      </c>
      <c r="E333" s="2">
        <f t="shared" si="62"/>
        <v>-8.0632008154943939</v>
      </c>
      <c r="F333" s="2">
        <f t="shared" si="63"/>
        <v>-10.73394495412844</v>
      </c>
      <c r="G333" s="28"/>
    </row>
    <row r="334" spans="1:7" hidden="1" x14ac:dyDescent="0.25">
      <c r="A334" s="18">
        <v>41215.381701388884</v>
      </c>
      <c r="B334" s="31">
        <v>7.94</v>
      </c>
      <c r="C334" s="31">
        <v>10.56</v>
      </c>
      <c r="D334" s="11">
        <f t="shared" si="61"/>
        <v>4.6967245370324235</v>
      </c>
      <c r="E334" s="2">
        <f t="shared" si="62"/>
        <v>-8.0937818552497465</v>
      </c>
      <c r="F334" s="2">
        <f t="shared" si="63"/>
        <v>-10.764525993883792</v>
      </c>
      <c r="G334" s="28"/>
    </row>
    <row r="335" spans="1:7" hidden="1" x14ac:dyDescent="0.25">
      <c r="A335" s="18">
        <v>41215.388645833329</v>
      </c>
      <c r="B335" s="31">
        <v>7.93</v>
      </c>
      <c r="C335" s="31">
        <v>10.57</v>
      </c>
      <c r="D335" s="11">
        <f t="shared" si="61"/>
        <v>4.7036689814776764</v>
      </c>
      <c r="E335" s="2">
        <f t="shared" si="62"/>
        <v>-8.083588175331295</v>
      </c>
      <c r="F335" s="2">
        <f t="shared" si="63"/>
        <v>-10.774719673802243</v>
      </c>
    </row>
    <row r="336" spans="1:7" hidden="1" x14ac:dyDescent="0.25">
      <c r="A336" s="18">
        <v>41215.395590277774</v>
      </c>
      <c r="B336" s="31">
        <v>7.97</v>
      </c>
      <c r="C336" s="31">
        <v>10.6</v>
      </c>
      <c r="D336" s="11">
        <f t="shared" si="61"/>
        <v>4.7106134259229293</v>
      </c>
      <c r="E336" s="2">
        <f t="shared" si="62"/>
        <v>-8.1243628950050972</v>
      </c>
      <c r="F336" s="2">
        <f t="shared" si="63"/>
        <v>-10.805300713557594</v>
      </c>
    </row>
    <row r="337" spans="1:7" x14ac:dyDescent="0.25">
      <c r="A337" s="18">
        <v>41215.40253472222</v>
      </c>
      <c r="B337" s="31">
        <v>8.01</v>
      </c>
      <c r="C337" s="31">
        <v>10.62</v>
      </c>
      <c r="D337" s="11">
        <f t="shared" si="61"/>
        <v>4.7175578703681822</v>
      </c>
      <c r="E337" s="2">
        <f t="shared" si="62"/>
        <v>-8.1651376146788994</v>
      </c>
      <c r="F337" s="2">
        <f t="shared" si="63"/>
        <v>-10.825688073394495</v>
      </c>
      <c r="G337" s="28">
        <f t="shared" ref="G337" si="72">A337</f>
        <v>41215.40253472222</v>
      </c>
    </row>
    <row r="338" spans="1:7" hidden="1" x14ac:dyDescent="0.25">
      <c r="A338" s="18">
        <v>41215.409479166665</v>
      </c>
      <c r="B338" s="31">
        <v>8.02</v>
      </c>
      <c r="C338" s="31">
        <v>10.64</v>
      </c>
      <c r="D338" s="11">
        <f t="shared" si="61"/>
        <v>4.7245023148134351</v>
      </c>
      <c r="E338" s="2">
        <f t="shared" si="62"/>
        <v>-8.1753312945973491</v>
      </c>
      <c r="F338" s="2">
        <f t="shared" si="63"/>
        <v>-10.846075433231396</v>
      </c>
    </row>
    <row r="339" spans="1:7" hidden="1" x14ac:dyDescent="0.25">
      <c r="A339" s="18">
        <v>41215.41642361111</v>
      </c>
      <c r="B339" s="31">
        <v>8.0299999999999994</v>
      </c>
      <c r="C339" s="31">
        <v>10.65</v>
      </c>
      <c r="D339" s="11">
        <f t="shared" si="61"/>
        <v>4.731446759258688</v>
      </c>
      <c r="E339" s="2">
        <f t="shared" si="62"/>
        <v>-8.1855249745158005</v>
      </c>
      <c r="F339" s="2">
        <f t="shared" si="63"/>
        <v>-10.856269113149848</v>
      </c>
      <c r="G339" s="28"/>
    </row>
    <row r="340" spans="1:7" hidden="1" x14ac:dyDescent="0.25">
      <c r="A340" s="18">
        <v>41215.423368055555</v>
      </c>
      <c r="B340" s="31">
        <v>8.0500000000000007</v>
      </c>
      <c r="C340" s="31">
        <v>10.68</v>
      </c>
      <c r="D340" s="11">
        <f t="shared" si="61"/>
        <v>4.7383912037039408</v>
      </c>
      <c r="E340" s="2">
        <f t="shared" si="62"/>
        <v>-8.2059123343527016</v>
      </c>
      <c r="F340" s="2">
        <f t="shared" si="63"/>
        <v>-10.886850152905199</v>
      </c>
      <c r="G340" s="28"/>
    </row>
    <row r="341" spans="1:7" hidden="1" x14ac:dyDescent="0.25">
      <c r="A341" s="18">
        <v>41215.430312500001</v>
      </c>
      <c r="B341" s="31">
        <v>8.07</v>
      </c>
      <c r="C341" s="31">
        <v>10.71</v>
      </c>
      <c r="D341" s="11">
        <f t="shared" si="61"/>
        <v>4.7453356481491937</v>
      </c>
      <c r="E341" s="2">
        <f t="shared" si="62"/>
        <v>-8.2262996941896027</v>
      </c>
      <c r="F341" s="2">
        <f t="shared" si="63"/>
        <v>-10.917431192660551</v>
      </c>
    </row>
    <row r="342" spans="1:7" hidden="1" x14ac:dyDescent="0.25">
      <c r="A342" s="18">
        <v>41215.437256944446</v>
      </c>
      <c r="B342" s="31">
        <v>8.09</v>
      </c>
      <c r="C342" s="31">
        <v>10.73</v>
      </c>
      <c r="D342" s="11">
        <f t="shared" si="61"/>
        <v>4.7522800925944466</v>
      </c>
      <c r="E342" s="2">
        <f t="shared" si="62"/>
        <v>-8.2466870540265038</v>
      </c>
      <c r="F342" s="2">
        <f t="shared" si="63"/>
        <v>-10.937818552497452</v>
      </c>
    </row>
    <row r="343" spans="1:7" x14ac:dyDescent="0.25">
      <c r="A343" s="18">
        <v>41215.444201388884</v>
      </c>
      <c r="B343" s="31">
        <v>8.1199999999999992</v>
      </c>
      <c r="C343" s="31">
        <v>10.75</v>
      </c>
      <c r="D343" s="11">
        <f t="shared" si="61"/>
        <v>4.7592245370324235</v>
      </c>
      <c r="E343" s="2">
        <f t="shared" si="62"/>
        <v>-8.2772680937818546</v>
      </c>
      <c r="F343" s="2">
        <f t="shared" si="63"/>
        <v>-10.958205912334353</v>
      </c>
      <c r="G343" s="28">
        <f t="shared" ref="G343" si="73">A343</f>
        <v>41215.444201388884</v>
      </c>
    </row>
    <row r="344" spans="1:7" hidden="1" x14ac:dyDescent="0.25">
      <c r="A344" s="18">
        <v>41215.451145833329</v>
      </c>
      <c r="B344" s="31">
        <v>8.15</v>
      </c>
      <c r="C344" s="31">
        <v>10.77</v>
      </c>
      <c r="D344" s="11">
        <f t="shared" si="61"/>
        <v>4.7661689814776764</v>
      </c>
      <c r="E344" s="2">
        <f t="shared" si="62"/>
        <v>-8.3078491335372071</v>
      </c>
      <c r="F344" s="2">
        <f t="shared" si="63"/>
        <v>-10.978593272171253</v>
      </c>
    </row>
    <row r="345" spans="1:7" hidden="1" x14ac:dyDescent="0.25">
      <c r="A345" s="18">
        <v>41215.458090277774</v>
      </c>
      <c r="B345" s="31">
        <v>7.96</v>
      </c>
      <c r="C345" s="31">
        <v>10.8</v>
      </c>
      <c r="D345" s="11">
        <f t="shared" si="61"/>
        <v>4.7731134259229293</v>
      </c>
      <c r="E345" s="2">
        <f t="shared" si="62"/>
        <v>-8.1141692150866458</v>
      </c>
      <c r="F345" s="2">
        <f t="shared" si="63"/>
        <v>-11.009174311926607</v>
      </c>
      <c r="G345" s="28"/>
    </row>
    <row r="346" spans="1:7" hidden="1" x14ac:dyDescent="0.25">
      <c r="A346" s="18">
        <v>41215.46503472222</v>
      </c>
      <c r="B346" s="31">
        <v>8.2100000000000009</v>
      </c>
      <c r="C346" s="31">
        <v>10.86</v>
      </c>
      <c r="D346" s="11">
        <f t="shared" si="61"/>
        <v>4.7800578703681822</v>
      </c>
      <c r="E346" s="2">
        <f t="shared" si="62"/>
        <v>-8.3690112130479122</v>
      </c>
      <c r="F346" s="2">
        <f t="shared" si="63"/>
        <v>-11.070336391437309</v>
      </c>
      <c r="G346" s="28"/>
    </row>
    <row r="347" spans="1:7" hidden="1" x14ac:dyDescent="0.25">
      <c r="A347" s="18">
        <v>41215.471979166665</v>
      </c>
      <c r="B347" s="31">
        <v>8.24</v>
      </c>
      <c r="C347" s="31">
        <v>10.87</v>
      </c>
      <c r="D347" s="11">
        <f t="shared" si="61"/>
        <v>4.7870023148134351</v>
      </c>
      <c r="E347" s="2">
        <f t="shared" si="62"/>
        <v>-8.3995922528032629</v>
      </c>
      <c r="F347" s="2">
        <f t="shared" si="63"/>
        <v>-11.080530071355758</v>
      </c>
    </row>
    <row r="348" spans="1:7" hidden="1" x14ac:dyDescent="0.25">
      <c r="A348" s="18">
        <v>41215.47892361111</v>
      </c>
      <c r="B348" s="31">
        <v>8.2799999999999994</v>
      </c>
      <c r="C348" s="31">
        <v>10.91</v>
      </c>
      <c r="D348" s="11">
        <f t="shared" si="61"/>
        <v>4.793946759258688</v>
      </c>
      <c r="E348" s="2">
        <f t="shared" si="62"/>
        <v>-8.4403669724770634</v>
      </c>
      <c r="F348" s="2">
        <f t="shared" si="63"/>
        <v>-11.121304791029562</v>
      </c>
    </row>
    <row r="349" spans="1:7" x14ac:dyDescent="0.25">
      <c r="A349" s="18">
        <v>41215.485868055555</v>
      </c>
      <c r="B349" s="31">
        <v>8.2799999999999994</v>
      </c>
      <c r="C349" s="31">
        <v>10.92</v>
      </c>
      <c r="D349" s="11">
        <f t="shared" ref="D349:D412" si="74">A349-$H$2</f>
        <v>4.8008912037039408</v>
      </c>
      <c r="E349" s="2">
        <f t="shared" ref="E349:E412" si="75">B349/-0.981</f>
        <v>-8.4403669724770634</v>
      </c>
      <c r="F349" s="2">
        <f t="shared" ref="F349:F412" si="76">C349/-0.981</f>
        <v>-11.131498470948012</v>
      </c>
      <c r="G349" s="28">
        <f t="shared" ref="G349" si="77">A349</f>
        <v>41215.485868055555</v>
      </c>
    </row>
    <row r="350" spans="1:7" hidden="1" x14ac:dyDescent="0.25">
      <c r="A350" s="18">
        <v>41215.492812500001</v>
      </c>
      <c r="B350" s="31">
        <v>8.31</v>
      </c>
      <c r="C350" s="31">
        <v>10.96</v>
      </c>
      <c r="D350" s="11">
        <f t="shared" si="74"/>
        <v>4.8078356481491937</v>
      </c>
      <c r="E350" s="2">
        <f t="shared" si="75"/>
        <v>-8.4709480122324159</v>
      </c>
      <c r="F350" s="2">
        <f t="shared" si="76"/>
        <v>-11.172273190621816</v>
      </c>
    </row>
    <row r="351" spans="1:7" hidden="1" x14ac:dyDescent="0.25">
      <c r="A351" s="18">
        <v>41215.499756944446</v>
      </c>
      <c r="B351" s="31">
        <v>8.35</v>
      </c>
      <c r="C351" s="31">
        <v>10.99</v>
      </c>
      <c r="D351" s="11">
        <f t="shared" si="74"/>
        <v>4.8147800925944466</v>
      </c>
      <c r="E351" s="2">
        <f t="shared" si="75"/>
        <v>-8.5117227319062181</v>
      </c>
      <c r="F351" s="2">
        <f t="shared" si="76"/>
        <v>-11.202854230377167</v>
      </c>
      <c r="G351" s="28"/>
    </row>
    <row r="352" spans="1:7" hidden="1" x14ac:dyDescent="0.25">
      <c r="A352" s="18">
        <v>41215.506701388884</v>
      </c>
      <c r="B352" s="31">
        <v>8.35</v>
      </c>
      <c r="C352" s="31">
        <v>10.99</v>
      </c>
      <c r="D352" s="11">
        <f t="shared" si="74"/>
        <v>4.8217245370324235</v>
      </c>
      <c r="E352" s="2">
        <f t="shared" si="75"/>
        <v>-8.5117227319062181</v>
      </c>
      <c r="F352" s="2">
        <f t="shared" si="76"/>
        <v>-11.202854230377167</v>
      </c>
      <c r="G352" s="28"/>
    </row>
    <row r="353" spans="1:7" hidden="1" x14ac:dyDescent="0.25">
      <c r="A353" s="18">
        <v>41215.513645833329</v>
      </c>
      <c r="B353" s="31">
        <v>8.3699999999999992</v>
      </c>
      <c r="C353" s="31">
        <v>11.03</v>
      </c>
      <c r="D353" s="11">
        <f t="shared" si="74"/>
        <v>4.8286689814776764</v>
      </c>
      <c r="E353" s="2">
        <f t="shared" si="75"/>
        <v>-8.5321100917431192</v>
      </c>
      <c r="F353" s="2">
        <f t="shared" si="76"/>
        <v>-11.243628950050969</v>
      </c>
    </row>
    <row r="354" spans="1:7" hidden="1" x14ac:dyDescent="0.25">
      <c r="A354" s="18">
        <v>41215.520590277774</v>
      </c>
      <c r="B354" s="31">
        <v>8.4</v>
      </c>
      <c r="C354" s="31">
        <v>11.05</v>
      </c>
      <c r="D354" s="11">
        <f t="shared" si="74"/>
        <v>4.8356134259229293</v>
      </c>
      <c r="E354" s="2">
        <f t="shared" si="75"/>
        <v>-8.5626911314984717</v>
      </c>
      <c r="F354" s="2">
        <f t="shared" si="76"/>
        <v>-11.26401630988787</v>
      </c>
    </row>
    <row r="355" spans="1:7" x14ac:dyDescent="0.25">
      <c r="A355" s="18">
        <v>41215.52753472222</v>
      </c>
      <c r="B355" s="31">
        <v>8.42</v>
      </c>
      <c r="C355" s="31">
        <v>11.07</v>
      </c>
      <c r="D355" s="11">
        <f t="shared" si="74"/>
        <v>4.8425578703681822</v>
      </c>
      <c r="E355" s="2">
        <f t="shared" si="75"/>
        <v>-8.5830784913353728</v>
      </c>
      <c r="F355" s="2">
        <f t="shared" si="76"/>
        <v>-11.284403669724771</v>
      </c>
      <c r="G355" s="28">
        <f t="shared" ref="G355" si="78">A355</f>
        <v>41215.52753472222</v>
      </c>
    </row>
    <row r="356" spans="1:7" hidden="1" x14ac:dyDescent="0.25">
      <c r="A356" s="18">
        <v>41215.534479166665</v>
      </c>
      <c r="B356" s="31">
        <v>8.44</v>
      </c>
      <c r="C356" s="31">
        <v>11.08</v>
      </c>
      <c r="D356" s="11">
        <f t="shared" si="74"/>
        <v>4.8495023148134351</v>
      </c>
      <c r="E356" s="2">
        <f t="shared" si="75"/>
        <v>-8.6034658511722721</v>
      </c>
      <c r="F356" s="2">
        <f t="shared" si="76"/>
        <v>-11.294597349643221</v>
      </c>
    </row>
    <row r="357" spans="1:7" hidden="1" x14ac:dyDescent="0.25">
      <c r="A357" s="18">
        <v>41215.54142361111</v>
      </c>
      <c r="B357" s="31">
        <v>8.4600000000000009</v>
      </c>
      <c r="C357" s="31">
        <v>11.11</v>
      </c>
      <c r="D357" s="11">
        <f t="shared" si="74"/>
        <v>4.856446759258688</v>
      </c>
      <c r="E357" s="2">
        <f t="shared" si="75"/>
        <v>-8.623853211009175</v>
      </c>
      <c r="F357" s="2">
        <f t="shared" si="76"/>
        <v>-11.325178389398573</v>
      </c>
      <c r="G357" s="28"/>
    </row>
    <row r="358" spans="1:7" hidden="1" x14ac:dyDescent="0.25">
      <c r="A358" s="18">
        <v>41215.548368055555</v>
      </c>
      <c r="B358" s="31">
        <v>8.48</v>
      </c>
      <c r="C358" s="31">
        <v>11.14</v>
      </c>
      <c r="D358" s="11">
        <f t="shared" si="74"/>
        <v>4.8633912037039408</v>
      </c>
      <c r="E358" s="2">
        <f t="shared" si="75"/>
        <v>-8.6442405708460761</v>
      </c>
      <c r="F358" s="2">
        <f t="shared" si="76"/>
        <v>-11.355759429153926</v>
      </c>
      <c r="G358" s="28"/>
    </row>
    <row r="359" spans="1:7" hidden="1" x14ac:dyDescent="0.25">
      <c r="A359" s="18">
        <v>41215.555312500001</v>
      </c>
      <c r="B359" s="31">
        <v>8.52</v>
      </c>
      <c r="C359" s="31">
        <v>11.16</v>
      </c>
      <c r="D359" s="11">
        <f t="shared" si="74"/>
        <v>4.8703356481491937</v>
      </c>
      <c r="E359" s="2">
        <f t="shared" si="75"/>
        <v>-8.6850152905198765</v>
      </c>
      <c r="F359" s="2">
        <f t="shared" si="76"/>
        <v>-11.376146788990827</v>
      </c>
    </row>
    <row r="360" spans="1:7" hidden="1" x14ac:dyDescent="0.25">
      <c r="A360" s="18">
        <v>41215.562256944446</v>
      </c>
      <c r="B360" s="31">
        <v>8.5299999999999994</v>
      </c>
      <c r="C360" s="31">
        <v>11.19</v>
      </c>
      <c r="D360" s="11">
        <f t="shared" si="74"/>
        <v>4.8772800925944466</v>
      </c>
      <c r="E360" s="2">
        <f t="shared" si="75"/>
        <v>-8.695208970438328</v>
      </c>
      <c r="F360" s="2">
        <f t="shared" si="76"/>
        <v>-11.406727828746178</v>
      </c>
    </row>
    <row r="361" spans="1:7" x14ac:dyDescent="0.25">
      <c r="A361" s="18">
        <v>41215.569201388884</v>
      </c>
      <c r="B361" s="31">
        <v>8.5500000000000007</v>
      </c>
      <c r="C361" s="31">
        <v>11.2</v>
      </c>
      <c r="D361" s="11">
        <f t="shared" si="74"/>
        <v>4.8842245370324235</v>
      </c>
      <c r="E361" s="2">
        <f t="shared" si="75"/>
        <v>-8.7155963302752308</v>
      </c>
      <c r="F361" s="2">
        <f t="shared" si="76"/>
        <v>-11.416921508664627</v>
      </c>
      <c r="G361" s="28">
        <f t="shared" ref="G361" si="79">A361</f>
        <v>41215.569201388884</v>
      </c>
    </row>
    <row r="362" spans="1:7" hidden="1" x14ac:dyDescent="0.25">
      <c r="A362" s="18">
        <v>41215.576145833329</v>
      </c>
      <c r="B362" s="31">
        <v>8.58</v>
      </c>
      <c r="C362" s="31">
        <v>11.24</v>
      </c>
      <c r="D362" s="11">
        <f t="shared" si="74"/>
        <v>4.8911689814776764</v>
      </c>
      <c r="E362" s="2">
        <f t="shared" si="75"/>
        <v>-8.7461773700305816</v>
      </c>
      <c r="F362" s="2">
        <f t="shared" si="76"/>
        <v>-11.457696228338431</v>
      </c>
    </row>
    <row r="363" spans="1:7" hidden="1" x14ac:dyDescent="0.25">
      <c r="A363" s="18">
        <v>41215.583090277774</v>
      </c>
      <c r="B363" s="31">
        <v>8.6</v>
      </c>
      <c r="C363" s="31">
        <v>11.25</v>
      </c>
      <c r="D363" s="11">
        <f t="shared" si="74"/>
        <v>4.8981134259229293</v>
      </c>
      <c r="E363" s="2">
        <f t="shared" si="75"/>
        <v>-8.7665647298674827</v>
      </c>
      <c r="F363" s="2">
        <f t="shared" si="76"/>
        <v>-11.467889908256881</v>
      </c>
      <c r="G363" s="28"/>
    </row>
    <row r="364" spans="1:7" hidden="1" x14ac:dyDescent="0.25">
      <c r="A364" s="18">
        <v>41215.59003472222</v>
      </c>
      <c r="B364" s="31">
        <v>8.64</v>
      </c>
      <c r="C364" s="31">
        <v>11.29</v>
      </c>
      <c r="D364" s="11">
        <f t="shared" si="74"/>
        <v>4.9050578703681822</v>
      </c>
      <c r="E364" s="2">
        <f t="shared" si="75"/>
        <v>-8.8073394495412849</v>
      </c>
      <c r="F364" s="2">
        <f t="shared" si="76"/>
        <v>-11.508664627930683</v>
      </c>
      <c r="G364" s="28"/>
    </row>
    <row r="365" spans="1:7" hidden="1" x14ac:dyDescent="0.25">
      <c r="A365" s="18">
        <v>41215.596979166665</v>
      </c>
      <c r="B365" s="31">
        <v>8.66</v>
      </c>
      <c r="C365" s="31">
        <v>11.31</v>
      </c>
      <c r="D365" s="11">
        <f t="shared" si="74"/>
        <v>4.9120023148134351</v>
      </c>
      <c r="E365" s="2">
        <f t="shared" si="75"/>
        <v>-8.827726809378186</v>
      </c>
      <c r="F365" s="2">
        <f t="shared" si="76"/>
        <v>-11.529051987767584</v>
      </c>
    </row>
    <row r="366" spans="1:7" hidden="1" x14ac:dyDescent="0.25">
      <c r="A366" s="18">
        <v>41215.60392361111</v>
      </c>
      <c r="B366" s="31">
        <v>8.68</v>
      </c>
      <c r="C366" s="31">
        <v>11.34</v>
      </c>
      <c r="D366" s="11">
        <f t="shared" si="74"/>
        <v>4.918946759258688</v>
      </c>
      <c r="E366" s="2">
        <f t="shared" si="75"/>
        <v>-8.8481141692150871</v>
      </c>
      <c r="F366" s="2">
        <f t="shared" si="76"/>
        <v>-11.559633027522937</v>
      </c>
    </row>
    <row r="367" spans="1:7" x14ac:dyDescent="0.25">
      <c r="A367" s="18">
        <v>41215.610868055555</v>
      </c>
      <c r="B367" s="31">
        <v>8.6999999999999993</v>
      </c>
      <c r="C367" s="31">
        <v>11.36</v>
      </c>
      <c r="D367" s="11">
        <f t="shared" si="74"/>
        <v>4.9258912037039408</v>
      </c>
      <c r="E367" s="2">
        <f t="shared" si="75"/>
        <v>-8.8685015290519864</v>
      </c>
      <c r="F367" s="2">
        <f t="shared" si="76"/>
        <v>-11.580020387359836</v>
      </c>
      <c r="G367" s="28">
        <f t="shared" ref="G367" si="80">A367</f>
        <v>41215.610868055555</v>
      </c>
    </row>
    <row r="368" spans="1:7" hidden="1" x14ac:dyDescent="0.25">
      <c r="A368" s="18">
        <v>41215.617812500001</v>
      </c>
      <c r="B368" s="31">
        <v>8.73</v>
      </c>
      <c r="C368" s="31">
        <v>11.39</v>
      </c>
      <c r="D368" s="11">
        <f t="shared" si="74"/>
        <v>4.9328356481491937</v>
      </c>
      <c r="E368" s="2">
        <f t="shared" si="75"/>
        <v>-8.8990825688073407</v>
      </c>
      <c r="F368" s="2">
        <f t="shared" si="76"/>
        <v>-11.610601427115188</v>
      </c>
    </row>
    <row r="369" spans="1:7" hidden="1" x14ac:dyDescent="0.25">
      <c r="A369" s="18">
        <v>41215.624756944446</v>
      </c>
      <c r="B369" s="31">
        <v>8.76</v>
      </c>
      <c r="C369" s="31">
        <v>11.42</v>
      </c>
      <c r="D369" s="11">
        <f t="shared" si="74"/>
        <v>4.9397800925944466</v>
      </c>
      <c r="E369" s="2">
        <f t="shared" si="75"/>
        <v>-8.9296636085626915</v>
      </c>
      <c r="F369" s="2">
        <f t="shared" si="76"/>
        <v>-11.641182466870541</v>
      </c>
      <c r="G369" s="28"/>
    </row>
    <row r="370" spans="1:7" hidden="1" x14ac:dyDescent="0.25">
      <c r="A370" s="18">
        <v>41215.631701388884</v>
      </c>
      <c r="B370" s="31">
        <v>8.7899999999999991</v>
      </c>
      <c r="C370" s="31">
        <v>11.45</v>
      </c>
      <c r="D370" s="11">
        <f t="shared" si="74"/>
        <v>4.9467245370324235</v>
      </c>
      <c r="E370" s="2">
        <f t="shared" si="75"/>
        <v>-8.9602446483180422</v>
      </c>
      <c r="F370" s="2">
        <f t="shared" si="76"/>
        <v>-11.671763506625892</v>
      </c>
      <c r="G370" s="28"/>
    </row>
    <row r="371" spans="1:7" hidden="1" x14ac:dyDescent="0.25">
      <c r="A371" s="18">
        <v>41215.638645833329</v>
      </c>
      <c r="B371" s="31">
        <v>8.48</v>
      </c>
      <c r="C371" s="31">
        <v>11.13</v>
      </c>
      <c r="D371" s="11">
        <f t="shared" si="74"/>
        <v>4.9536689814776764</v>
      </c>
      <c r="E371" s="2">
        <f t="shared" si="75"/>
        <v>-8.6442405708460761</v>
      </c>
      <c r="F371" s="2">
        <f t="shared" si="76"/>
        <v>-11.345565749235474</v>
      </c>
    </row>
    <row r="372" spans="1:7" hidden="1" x14ac:dyDescent="0.25">
      <c r="A372" s="18">
        <v>41215.645590277774</v>
      </c>
      <c r="B372" s="31">
        <v>8.6</v>
      </c>
      <c r="C372" s="31">
        <v>11.27</v>
      </c>
      <c r="D372" s="11">
        <f t="shared" si="74"/>
        <v>4.9606134259229293</v>
      </c>
      <c r="E372" s="2">
        <f t="shared" si="75"/>
        <v>-8.7665647298674827</v>
      </c>
      <c r="F372" s="2">
        <f t="shared" si="76"/>
        <v>-11.488277268093782</v>
      </c>
    </row>
    <row r="373" spans="1:7" x14ac:dyDescent="0.25">
      <c r="A373" s="18">
        <v>41215.65253472222</v>
      </c>
      <c r="B373" s="31">
        <v>8.6999999999999993</v>
      </c>
      <c r="C373" s="31">
        <v>11.35</v>
      </c>
      <c r="D373" s="11">
        <f t="shared" si="74"/>
        <v>4.9675578703681822</v>
      </c>
      <c r="E373" s="2">
        <f t="shared" si="75"/>
        <v>-8.8685015290519864</v>
      </c>
      <c r="F373" s="2">
        <f t="shared" si="76"/>
        <v>-11.569826707441386</v>
      </c>
      <c r="G373" s="28">
        <f t="shared" ref="G373" si="81">A373</f>
        <v>41215.65253472222</v>
      </c>
    </row>
    <row r="374" spans="1:7" hidden="1" x14ac:dyDescent="0.25">
      <c r="A374" s="18">
        <v>41215.659479166665</v>
      </c>
      <c r="B374" s="31">
        <v>8.77</v>
      </c>
      <c r="C374" s="31">
        <v>11.42</v>
      </c>
      <c r="D374" s="11">
        <f t="shared" si="74"/>
        <v>4.9745023148134351</v>
      </c>
      <c r="E374" s="2">
        <f t="shared" si="75"/>
        <v>-8.9398572884811411</v>
      </c>
      <c r="F374" s="2">
        <f t="shared" si="76"/>
        <v>-11.641182466870541</v>
      </c>
    </row>
    <row r="375" spans="1:7" hidden="1" x14ac:dyDescent="0.25">
      <c r="A375" s="18">
        <v>41215.66642361111</v>
      </c>
      <c r="B375" s="31">
        <v>8.81</v>
      </c>
      <c r="C375" s="31">
        <v>11.46</v>
      </c>
      <c r="D375" s="11">
        <f t="shared" si="74"/>
        <v>4.981446759258688</v>
      </c>
      <c r="E375" s="2">
        <f t="shared" si="75"/>
        <v>-8.9806320081549451</v>
      </c>
      <c r="F375" s="2">
        <f t="shared" si="76"/>
        <v>-11.681957186544343</v>
      </c>
      <c r="G375" s="28"/>
    </row>
    <row r="376" spans="1:7" hidden="1" x14ac:dyDescent="0.25">
      <c r="A376" s="18">
        <v>41215.673368055555</v>
      </c>
      <c r="B376" s="31">
        <v>8.85</v>
      </c>
      <c r="C376" s="31">
        <v>11.49</v>
      </c>
      <c r="D376" s="11">
        <f t="shared" si="74"/>
        <v>4.9883912037039408</v>
      </c>
      <c r="E376" s="2">
        <f t="shared" si="75"/>
        <v>-9.0214067278287455</v>
      </c>
      <c r="F376" s="2">
        <f t="shared" si="76"/>
        <v>-11.712538226299694</v>
      </c>
      <c r="G376" s="28"/>
    </row>
    <row r="377" spans="1:7" hidden="1" x14ac:dyDescent="0.25">
      <c r="A377" s="18">
        <v>41215.680312500001</v>
      </c>
      <c r="B377" s="31">
        <v>8.89</v>
      </c>
      <c r="C377" s="31">
        <v>11.53</v>
      </c>
      <c r="D377" s="11">
        <f t="shared" si="74"/>
        <v>4.9953356481491937</v>
      </c>
      <c r="E377" s="2">
        <f t="shared" si="75"/>
        <v>-9.0621814475025495</v>
      </c>
      <c r="F377" s="2">
        <f t="shared" si="76"/>
        <v>-11.753312945973496</v>
      </c>
    </row>
    <row r="378" spans="1:7" hidden="1" x14ac:dyDescent="0.25">
      <c r="A378" s="18">
        <v>41215.687256944446</v>
      </c>
      <c r="B378" s="31">
        <v>8.92</v>
      </c>
      <c r="C378" s="31">
        <v>11.56</v>
      </c>
      <c r="D378" s="11">
        <f t="shared" si="74"/>
        <v>5.0022800925944466</v>
      </c>
      <c r="E378" s="2">
        <f t="shared" si="75"/>
        <v>-9.0927624872579003</v>
      </c>
      <c r="F378" s="2">
        <f t="shared" si="76"/>
        <v>-11.783893985728849</v>
      </c>
    </row>
    <row r="379" spans="1:7" x14ac:dyDescent="0.25">
      <c r="A379" s="18">
        <v>41215.694201388884</v>
      </c>
      <c r="B379" s="31">
        <v>8.94</v>
      </c>
      <c r="C379" s="31">
        <v>11.59</v>
      </c>
      <c r="D379" s="11">
        <f t="shared" si="74"/>
        <v>5.0092245370324235</v>
      </c>
      <c r="E379" s="2">
        <f t="shared" si="75"/>
        <v>-9.1131498470948014</v>
      </c>
      <c r="F379" s="2">
        <f t="shared" si="76"/>
        <v>-11.814475025484199</v>
      </c>
      <c r="G379" s="28">
        <f t="shared" ref="G379" si="82">A379</f>
        <v>41215.694201388884</v>
      </c>
    </row>
    <row r="380" spans="1:7" hidden="1" x14ac:dyDescent="0.25">
      <c r="A380" s="18">
        <v>41215.701145833329</v>
      </c>
      <c r="B380" s="31">
        <v>8.9700000000000006</v>
      </c>
      <c r="C380" s="31">
        <v>11.62</v>
      </c>
      <c r="D380" s="11">
        <f t="shared" si="74"/>
        <v>5.0161689814776764</v>
      </c>
      <c r="E380" s="2">
        <f t="shared" si="75"/>
        <v>-9.1437308868501539</v>
      </c>
      <c r="F380" s="2">
        <f t="shared" si="76"/>
        <v>-11.84505606523955</v>
      </c>
    </row>
    <row r="381" spans="1:7" hidden="1" x14ac:dyDescent="0.25">
      <c r="A381" s="18">
        <v>41215.708090277774</v>
      </c>
      <c r="B381" s="31">
        <v>9.01</v>
      </c>
      <c r="C381" s="31">
        <v>11.64</v>
      </c>
      <c r="D381" s="11">
        <f t="shared" si="74"/>
        <v>5.0231134259229293</v>
      </c>
      <c r="E381" s="2">
        <f t="shared" si="75"/>
        <v>-9.1845056065239543</v>
      </c>
      <c r="F381" s="2">
        <f t="shared" si="76"/>
        <v>-11.865443425076453</v>
      </c>
      <c r="G381" s="28"/>
    </row>
    <row r="382" spans="1:7" hidden="1" x14ac:dyDescent="0.25">
      <c r="A382" s="18">
        <v>41215.71503472222</v>
      </c>
      <c r="B382" s="31">
        <v>9.0399999999999991</v>
      </c>
      <c r="C382" s="31">
        <v>11.68</v>
      </c>
      <c r="D382" s="11">
        <f t="shared" si="74"/>
        <v>5.0300578703681822</v>
      </c>
      <c r="E382" s="2">
        <f t="shared" si="75"/>
        <v>-9.2150866462793068</v>
      </c>
      <c r="F382" s="2">
        <f t="shared" si="76"/>
        <v>-11.906218144750255</v>
      </c>
      <c r="G382" s="28"/>
    </row>
    <row r="383" spans="1:7" hidden="1" x14ac:dyDescent="0.25">
      <c r="A383" s="18">
        <v>41215.721979166665</v>
      </c>
      <c r="B383" s="31">
        <v>9.1</v>
      </c>
      <c r="C383" s="31">
        <v>11.72</v>
      </c>
      <c r="D383" s="11">
        <f t="shared" si="74"/>
        <v>5.0370023148134351</v>
      </c>
      <c r="E383" s="2">
        <f t="shared" si="75"/>
        <v>-9.2762487257900101</v>
      </c>
      <c r="F383" s="2">
        <f t="shared" si="76"/>
        <v>-11.946992864424058</v>
      </c>
    </row>
    <row r="384" spans="1:7" hidden="1" x14ac:dyDescent="0.25">
      <c r="A384" s="18">
        <v>41215.72892361111</v>
      </c>
      <c r="B384" s="31">
        <v>9.11</v>
      </c>
      <c r="C384" s="31">
        <v>11.75</v>
      </c>
      <c r="D384" s="11">
        <f t="shared" si="74"/>
        <v>5.043946759258688</v>
      </c>
      <c r="E384" s="2">
        <f t="shared" si="75"/>
        <v>-9.2864424057084598</v>
      </c>
      <c r="F384" s="2">
        <f t="shared" si="76"/>
        <v>-11.977573904179408</v>
      </c>
    </row>
    <row r="385" spans="1:7" x14ac:dyDescent="0.25">
      <c r="A385" s="18">
        <v>41215.735868055555</v>
      </c>
      <c r="B385" s="31">
        <v>9.14</v>
      </c>
      <c r="C385" s="31">
        <v>11.78</v>
      </c>
      <c r="D385" s="11">
        <f t="shared" si="74"/>
        <v>5.0508912037039408</v>
      </c>
      <c r="E385" s="2">
        <f t="shared" si="75"/>
        <v>-9.3170234454638123</v>
      </c>
      <c r="F385" s="2">
        <f t="shared" si="76"/>
        <v>-12.008154943934761</v>
      </c>
      <c r="G385" s="28">
        <f t="shared" ref="G385" si="83">A385</f>
        <v>41215.735868055555</v>
      </c>
    </row>
    <row r="386" spans="1:7" hidden="1" x14ac:dyDescent="0.25">
      <c r="A386" s="18">
        <v>41215.742812500001</v>
      </c>
      <c r="B386" s="31">
        <v>9.18</v>
      </c>
      <c r="C386" s="31">
        <v>11.83</v>
      </c>
      <c r="D386" s="11">
        <f t="shared" si="74"/>
        <v>5.0578356481491937</v>
      </c>
      <c r="E386" s="2">
        <f t="shared" si="75"/>
        <v>-9.3577981651376145</v>
      </c>
      <c r="F386" s="2">
        <f t="shared" si="76"/>
        <v>-12.059123343527013</v>
      </c>
    </row>
    <row r="387" spans="1:7" hidden="1" x14ac:dyDescent="0.25">
      <c r="A387" s="18">
        <v>41215.749756944446</v>
      </c>
      <c r="B387" s="31">
        <v>9.2200000000000006</v>
      </c>
      <c r="C387" s="31">
        <v>11.86</v>
      </c>
      <c r="D387" s="11">
        <f t="shared" si="74"/>
        <v>5.0647800925944466</v>
      </c>
      <c r="E387" s="2">
        <f t="shared" si="75"/>
        <v>-9.3985728848114185</v>
      </c>
      <c r="F387" s="2">
        <f t="shared" si="76"/>
        <v>-12.089704383282365</v>
      </c>
      <c r="G387" s="28"/>
    </row>
    <row r="388" spans="1:7" hidden="1" x14ac:dyDescent="0.25">
      <c r="A388" s="18">
        <v>41215.756701388884</v>
      </c>
      <c r="B388" s="31">
        <v>9.24</v>
      </c>
      <c r="C388" s="31">
        <v>11.89</v>
      </c>
      <c r="D388" s="11">
        <f t="shared" si="74"/>
        <v>5.0717245370324235</v>
      </c>
      <c r="E388" s="2">
        <f t="shared" si="75"/>
        <v>-9.4189602446483178</v>
      </c>
      <c r="F388" s="2">
        <f t="shared" si="76"/>
        <v>-12.120285423037718</v>
      </c>
      <c r="G388" s="28"/>
    </row>
    <row r="389" spans="1:7" hidden="1" x14ac:dyDescent="0.25">
      <c r="A389" s="18">
        <v>41215.763645833329</v>
      </c>
      <c r="B389" s="31">
        <v>9.2799999999999994</v>
      </c>
      <c r="C389" s="31">
        <v>11.93</v>
      </c>
      <c r="D389" s="11">
        <f t="shared" si="74"/>
        <v>5.0786689814776764</v>
      </c>
      <c r="E389" s="2">
        <f t="shared" si="75"/>
        <v>-9.45973496432212</v>
      </c>
      <c r="F389" s="2">
        <f t="shared" si="76"/>
        <v>-12.161060142711518</v>
      </c>
    </row>
    <row r="390" spans="1:7" hidden="1" x14ac:dyDescent="0.25">
      <c r="A390" s="18">
        <v>41215.770590277774</v>
      </c>
      <c r="B390" s="31">
        <v>9.32</v>
      </c>
      <c r="C390" s="31">
        <v>11.96</v>
      </c>
      <c r="D390" s="11">
        <f t="shared" si="74"/>
        <v>5.0856134259229293</v>
      </c>
      <c r="E390" s="2">
        <f t="shared" si="75"/>
        <v>-9.5005096839959222</v>
      </c>
      <c r="F390" s="2">
        <f t="shared" si="76"/>
        <v>-12.191641182466872</v>
      </c>
    </row>
    <row r="391" spans="1:7" x14ac:dyDescent="0.25">
      <c r="A391" s="18">
        <v>41215.77753472222</v>
      </c>
      <c r="B391" s="31">
        <v>9.36</v>
      </c>
      <c r="C391" s="31">
        <v>12.01</v>
      </c>
      <c r="D391" s="11">
        <f t="shared" si="74"/>
        <v>5.0925578703681822</v>
      </c>
      <c r="E391" s="2">
        <f t="shared" si="75"/>
        <v>-9.5412844036697244</v>
      </c>
      <c r="F391" s="2">
        <f t="shared" si="76"/>
        <v>-12.242609582059123</v>
      </c>
      <c r="G391" s="28">
        <f t="shared" ref="G391" si="84">A391</f>
        <v>41215.77753472222</v>
      </c>
    </row>
    <row r="392" spans="1:7" hidden="1" x14ac:dyDescent="0.25">
      <c r="A392" s="18">
        <v>41215.784479166665</v>
      </c>
      <c r="B392" s="31">
        <v>9.39</v>
      </c>
      <c r="C392" s="31">
        <v>12.04</v>
      </c>
      <c r="D392" s="11">
        <f t="shared" si="74"/>
        <v>5.0995023148134351</v>
      </c>
      <c r="E392" s="2">
        <f t="shared" si="75"/>
        <v>-9.5718654434250769</v>
      </c>
      <c r="F392" s="2">
        <f t="shared" si="76"/>
        <v>-12.273190621814475</v>
      </c>
    </row>
    <row r="393" spans="1:7" hidden="1" x14ac:dyDescent="0.25">
      <c r="A393" s="18">
        <v>41215.79142361111</v>
      </c>
      <c r="B393" s="31">
        <v>9.42</v>
      </c>
      <c r="C393" s="31">
        <v>12.07</v>
      </c>
      <c r="D393" s="11">
        <f t="shared" si="74"/>
        <v>5.106446759258688</v>
      </c>
      <c r="E393" s="2">
        <f t="shared" si="75"/>
        <v>-9.6024464831804277</v>
      </c>
      <c r="F393" s="2">
        <f t="shared" si="76"/>
        <v>-12.303771661569828</v>
      </c>
      <c r="G393" s="28"/>
    </row>
    <row r="394" spans="1:7" hidden="1" x14ac:dyDescent="0.25">
      <c r="A394" s="18">
        <v>41215.798368055555</v>
      </c>
      <c r="B394" s="31">
        <v>9.44</v>
      </c>
      <c r="C394" s="31">
        <v>12.1</v>
      </c>
      <c r="D394" s="11">
        <f t="shared" si="74"/>
        <v>5.1133912037039408</v>
      </c>
      <c r="E394" s="2">
        <f t="shared" si="75"/>
        <v>-9.6228338430173288</v>
      </c>
      <c r="F394" s="2">
        <f t="shared" si="76"/>
        <v>-12.334352701325178</v>
      </c>
      <c r="G394" s="28"/>
    </row>
    <row r="395" spans="1:7" hidden="1" x14ac:dyDescent="0.25">
      <c r="A395" s="18">
        <v>41215.805312500001</v>
      </c>
      <c r="B395" s="31">
        <v>9.49</v>
      </c>
      <c r="C395" s="31">
        <v>12.14</v>
      </c>
      <c r="D395" s="11">
        <f t="shared" si="74"/>
        <v>5.1203356481491937</v>
      </c>
      <c r="E395" s="2">
        <f t="shared" si="75"/>
        <v>-9.6738022426095824</v>
      </c>
      <c r="F395" s="2">
        <f t="shared" si="76"/>
        <v>-12.375127420998981</v>
      </c>
    </row>
    <row r="396" spans="1:7" hidden="1" x14ac:dyDescent="0.25">
      <c r="A396" s="18">
        <v>41215.812256944446</v>
      </c>
      <c r="B396" s="31">
        <v>9.51</v>
      </c>
      <c r="C396" s="31">
        <v>12.18</v>
      </c>
      <c r="D396" s="11">
        <f t="shared" si="74"/>
        <v>5.1272800925944466</v>
      </c>
      <c r="E396" s="2">
        <f t="shared" si="75"/>
        <v>-9.6941896024464835</v>
      </c>
      <c r="F396" s="2">
        <f t="shared" si="76"/>
        <v>-12.415902140672783</v>
      </c>
    </row>
    <row r="397" spans="1:7" x14ac:dyDescent="0.25">
      <c r="A397" s="18">
        <v>41215.819201388884</v>
      </c>
      <c r="B397" s="31">
        <v>9.56</v>
      </c>
      <c r="C397" s="31">
        <v>12.22</v>
      </c>
      <c r="D397" s="11">
        <f t="shared" si="74"/>
        <v>5.1342245370324235</v>
      </c>
      <c r="E397" s="2">
        <f t="shared" si="75"/>
        <v>-9.7451580020387372</v>
      </c>
      <c r="F397" s="2">
        <f t="shared" si="76"/>
        <v>-12.456676860346587</v>
      </c>
      <c r="G397" s="28">
        <f t="shared" ref="G397" si="85">A397</f>
        <v>41215.819201388884</v>
      </c>
    </row>
    <row r="398" spans="1:7" hidden="1" x14ac:dyDescent="0.25">
      <c r="A398" s="18">
        <v>41215.826145833329</v>
      </c>
      <c r="B398" s="31">
        <v>9.58</v>
      </c>
      <c r="C398" s="31">
        <v>12.24</v>
      </c>
      <c r="D398" s="11">
        <f t="shared" si="74"/>
        <v>5.1411689814776764</v>
      </c>
      <c r="E398" s="2">
        <f t="shared" si="75"/>
        <v>-9.7655453618756365</v>
      </c>
      <c r="F398" s="2">
        <f t="shared" si="76"/>
        <v>-12.477064220183486</v>
      </c>
    </row>
    <row r="399" spans="1:7" hidden="1" x14ac:dyDescent="0.25">
      <c r="A399" s="18">
        <v>41215.833090277774</v>
      </c>
      <c r="B399" s="31">
        <v>9.61</v>
      </c>
      <c r="C399" s="31">
        <v>12.28</v>
      </c>
      <c r="D399" s="11">
        <f t="shared" si="74"/>
        <v>5.1481134259229293</v>
      </c>
      <c r="E399" s="2">
        <f t="shared" si="75"/>
        <v>-9.796126401630989</v>
      </c>
      <c r="F399" s="2">
        <f t="shared" si="76"/>
        <v>-12.517838939857288</v>
      </c>
      <c r="G399" s="28"/>
    </row>
    <row r="400" spans="1:7" hidden="1" x14ac:dyDescent="0.25">
      <c r="A400" s="18">
        <v>41215.84003472222</v>
      </c>
      <c r="B400" s="31">
        <v>9.65</v>
      </c>
      <c r="C400" s="31">
        <v>12.31</v>
      </c>
      <c r="D400" s="11">
        <f t="shared" si="74"/>
        <v>5.1550578703681822</v>
      </c>
      <c r="E400" s="2">
        <f t="shared" si="75"/>
        <v>-9.8369011213047912</v>
      </c>
      <c r="F400" s="2">
        <f t="shared" si="76"/>
        <v>-12.548419979612641</v>
      </c>
      <c r="G400" s="28"/>
    </row>
    <row r="401" spans="1:7" hidden="1" x14ac:dyDescent="0.25">
      <c r="A401" s="18">
        <v>41215.846979166665</v>
      </c>
      <c r="B401" s="31">
        <v>9.6199999999999992</v>
      </c>
      <c r="C401" s="31">
        <v>12.3</v>
      </c>
      <c r="D401" s="11">
        <f t="shared" si="74"/>
        <v>5.1620023148134351</v>
      </c>
      <c r="E401" s="2">
        <f t="shared" si="75"/>
        <v>-9.8063200815494387</v>
      </c>
      <c r="F401" s="2">
        <f t="shared" si="76"/>
        <v>-12.538226299694191</v>
      </c>
    </row>
    <row r="402" spans="1:7" hidden="1" x14ac:dyDescent="0.25">
      <c r="A402" s="18">
        <v>41215.85392361111</v>
      </c>
      <c r="B402" s="31">
        <v>9.67</v>
      </c>
      <c r="C402" s="31">
        <v>12.34</v>
      </c>
      <c r="D402" s="11">
        <f t="shared" si="74"/>
        <v>5.168946759258688</v>
      </c>
      <c r="E402" s="2">
        <f t="shared" si="75"/>
        <v>-9.8572884811416923</v>
      </c>
      <c r="F402" s="2">
        <f t="shared" si="76"/>
        <v>-12.579001019367992</v>
      </c>
    </row>
    <row r="403" spans="1:7" x14ac:dyDescent="0.25">
      <c r="A403" s="18">
        <v>41215.860868055555</v>
      </c>
      <c r="B403" s="31">
        <v>9.6999999999999993</v>
      </c>
      <c r="C403" s="31">
        <v>12.38</v>
      </c>
      <c r="D403" s="11">
        <f t="shared" si="74"/>
        <v>5.1758912037039408</v>
      </c>
      <c r="E403" s="2">
        <f t="shared" si="75"/>
        <v>-9.8878695208970431</v>
      </c>
      <c r="F403" s="2">
        <f t="shared" si="76"/>
        <v>-12.619775739041796</v>
      </c>
      <c r="G403" s="28">
        <f t="shared" ref="G403" si="86">A403</f>
        <v>41215.860868055555</v>
      </c>
    </row>
    <row r="404" spans="1:7" hidden="1" x14ac:dyDescent="0.25">
      <c r="A404" s="18">
        <v>41215.867812500001</v>
      </c>
      <c r="B404" s="31">
        <v>9.69</v>
      </c>
      <c r="C404" s="31">
        <v>12.36</v>
      </c>
      <c r="D404" s="11">
        <f t="shared" si="74"/>
        <v>5.1828356481491937</v>
      </c>
      <c r="E404" s="2">
        <f t="shared" si="75"/>
        <v>-9.8776758409785934</v>
      </c>
      <c r="F404" s="2">
        <f t="shared" si="76"/>
        <v>-12.599388379204893</v>
      </c>
    </row>
    <row r="405" spans="1:7" hidden="1" x14ac:dyDescent="0.25">
      <c r="A405" s="18">
        <v>41215.874756944446</v>
      </c>
      <c r="B405" s="31">
        <v>9.75</v>
      </c>
      <c r="C405" s="31">
        <v>12.42</v>
      </c>
      <c r="D405" s="11">
        <f t="shared" si="74"/>
        <v>5.1897800925944466</v>
      </c>
      <c r="E405" s="2">
        <f t="shared" si="75"/>
        <v>-9.9388379204892967</v>
      </c>
      <c r="F405" s="2">
        <f t="shared" si="76"/>
        <v>-12.660550458715596</v>
      </c>
      <c r="G405" s="28"/>
    </row>
    <row r="406" spans="1:7" hidden="1" x14ac:dyDescent="0.25">
      <c r="A406" s="18">
        <v>41215.881701388884</v>
      </c>
      <c r="B406" s="31">
        <v>9.7899999999999991</v>
      </c>
      <c r="C406" s="31">
        <v>12.46</v>
      </c>
      <c r="D406" s="11">
        <f t="shared" si="74"/>
        <v>5.1967245370324235</v>
      </c>
      <c r="E406" s="2">
        <f t="shared" si="75"/>
        <v>-9.9796126401630989</v>
      </c>
      <c r="F406" s="2">
        <f t="shared" si="76"/>
        <v>-12.7013251783894</v>
      </c>
      <c r="G406" s="28"/>
    </row>
    <row r="407" spans="1:7" hidden="1" x14ac:dyDescent="0.25">
      <c r="A407" s="18">
        <v>41215.888645833329</v>
      </c>
      <c r="B407" s="31">
        <v>9.82</v>
      </c>
      <c r="C407" s="31">
        <v>12.51</v>
      </c>
      <c r="D407" s="11">
        <f t="shared" si="74"/>
        <v>5.2036689814776764</v>
      </c>
      <c r="E407" s="2">
        <f t="shared" si="75"/>
        <v>-10.010193679918451</v>
      </c>
      <c r="F407" s="2">
        <f t="shared" si="76"/>
        <v>-12.752293577981652</v>
      </c>
    </row>
    <row r="408" spans="1:7" hidden="1" x14ac:dyDescent="0.25">
      <c r="A408" s="18">
        <v>41215.895590277774</v>
      </c>
      <c r="B408" s="31">
        <v>9.85</v>
      </c>
      <c r="C408" s="31">
        <v>12.54</v>
      </c>
      <c r="D408" s="11">
        <f t="shared" si="74"/>
        <v>5.2106134259229293</v>
      </c>
      <c r="E408" s="2">
        <f t="shared" si="75"/>
        <v>-10.040774719673802</v>
      </c>
      <c r="F408" s="2">
        <f t="shared" si="76"/>
        <v>-12.782874617737003</v>
      </c>
    </row>
    <row r="409" spans="1:7" x14ac:dyDescent="0.25">
      <c r="A409" s="18">
        <v>41215.90253472222</v>
      </c>
      <c r="B409" s="31">
        <v>9.89</v>
      </c>
      <c r="C409" s="31">
        <v>12.57</v>
      </c>
      <c r="D409" s="11">
        <f t="shared" si="74"/>
        <v>5.2175578703681822</v>
      </c>
      <c r="E409" s="2">
        <f t="shared" si="75"/>
        <v>-10.081549439347604</v>
      </c>
      <c r="F409" s="2">
        <f t="shared" si="76"/>
        <v>-12.813455657492355</v>
      </c>
      <c r="G409" s="28">
        <f t="shared" ref="G409" si="87">A409</f>
        <v>41215.90253472222</v>
      </c>
    </row>
    <row r="410" spans="1:7" hidden="1" x14ac:dyDescent="0.25">
      <c r="A410" s="18">
        <v>41215.909479166665</v>
      </c>
      <c r="B410" s="31">
        <v>9.91</v>
      </c>
      <c r="C410" s="31">
        <v>12.6</v>
      </c>
      <c r="D410" s="11">
        <f t="shared" si="74"/>
        <v>5.2245023148134351</v>
      </c>
      <c r="E410" s="2">
        <f t="shared" si="75"/>
        <v>-10.101936799184505</v>
      </c>
      <c r="F410" s="2">
        <f t="shared" si="76"/>
        <v>-12.844036697247706</v>
      </c>
    </row>
    <row r="411" spans="1:7" hidden="1" x14ac:dyDescent="0.25">
      <c r="A411" s="18">
        <v>41215.91642361111</v>
      </c>
      <c r="B411" s="31">
        <v>9.9600000000000009</v>
      </c>
      <c r="C411" s="31">
        <v>12.64</v>
      </c>
      <c r="D411" s="11">
        <f t="shared" si="74"/>
        <v>5.231446759258688</v>
      </c>
      <c r="E411" s="2">
        <f t="shared" si="75"/>
        <v>-10.152905198776759</v>
      </c>
      <c r="F411" s="2">
        <f t="shared" si="76"/>
        <v>-12.88481141692151</v>
      </c>
      <c r="G411" s="28"/>
    </row>
    <row r="412" spans="1:7" hidden="1" x14ac:dyDescent="0.25">
      <c r="A412" s="18">
        <v>41215.923368055555</v>
      </c>
      <c r="B412" s="31">
        <v>9.98</v>
      </c>
      <c r="C412" s="31">
        <v>12.67</v>
      </c>
      <c r="D412" s="11">
        <f t="shared" si="74"/>
        <v>5.2383912037039408</v>
      </c>
      <c r="E412" s="2">
        <f t="shared" si="75"/>
        <v>-10.17329255861366</v>
      </c>
      <c r="F412" s="2">
        <f t="shared" si="76"/>
        <v>-12.915392456676861</v>
      </c>
      <c r="G412" s="28"/>
    </row>
    <row r="413" spans="1:7" hidden="1" x14ac:dyDescent="0.25">
      <c r="A413" s="18">
        <v>41215.930312500001</v>
      </c>
      <c r="B413" s="31">
        <v>10.01</v>
      </c>
      <c r="C413" s="31">
        <v>12.7</v>
      </c>
      <c r="D413" s="11">
        <f t="shared" ref="D413:D476" si="88">A413-$H$2</f>
        <v>5.2453356481491937</v>
      </c>
      <c r="E413" s="2">
        <f t="shared" ref="E413:E476" si="89">B413/-0.981</f>
        <v>-10.203873598369011</v>
      </c>
      <c r="F413" s="2">
        <f t="shared" ref="F413:F476" si="90">C413/-0.981</f>
        <v>-12.945973496432211</v>
      </c>
    </row>
    <row r="414" spans="1:7" hidden="1" x14ac:dyDescent="0.25">
      <c r="A414" s="18">
        <v>41215.937256944446</v>
      </c>
      <c r="B414" s="31">
        <v>10.050000000000001</v>
      </c>
      <c r="C414" s="31">
        <v>12.73</v>
      </c>
      <c r="D414" s="11">
        <f t="shared" si="88"/>
        <v>5.2522800925944466</v>
      </c>
      <c r="E414" s="2">
        <f t="shared" si="89"/>
        <v>-10.244648318042815</v>
      </c>
      <c r="F414" s="2">
        <f t="shared" si="90"/>
        <v>-12.976554536187564</v>
      </c>
    </row>
    <row r="415" spans="1:7" x14ac:dyDescent="0.25">
      <c r="A415" s="18">
        <v>41215.944201388884</v>
      </c>
      <c r="B415" s="31">
        <v>10.08</v>
      </c>
      <c r="C415" s="31">
        <v>12.77</v>
      </c>
      <c r="D415" s="11">
        <f t="shared" si="88"/>
        <v>5.2592245370324235</v>
      </c>
      <c r="E415" s="2">
        <f t="shared" si="89"/>
        <v>-10.275229357798166</v>
      </c>
      <c r="F415" s="2">
        <f t="shared" si="90"/>
        <v>-13.017329255861366</v>
      </c>
      <c r="G415" s="28">
        <f t="shared" ref="G415" si="91">A415</f>
        <v>41215.944201388884</v>
      </c>
    </row>
    <row r="416" spans="1:7" hidden="1" x14ac:dyDescent="0.25">
      <c r="A416" s="18">
        <v>41215.951145833329</v>
      </c>
      <c r="B416" s="31">
        <v>10.11</v>
      </c>
      <c r="C416" s="31">
        <v>12.8</v>
      </c>
      <c r="D416" s="11">
        <f t="shared" si="88"/>
        <v>5.2661689814776764</v>
      </c>
      <c r="E416" s="2">
        <f t="shared" si="89"/>
        <v>-10.305810397553516</v>
      </c>
      <c r="F416" s="2">
        <f t="shared" si="90"/>
        <v>-13.047910295616719</v>
      </c>
    </row>
    <row r="417" spans="1:7" hidden="1" x14ac:dyDescent="0.25">
      <c r="A417" s="18">
        <v>41215.958090277774</v>
      </c>
      <c r="B417" s="31">
        <v>10.15</v>
      </c>
      <c r="C417" s="31">
        <v>12.83</v>
      </c>
      <c r="D417" s="11">
        <f t="shared" si="88"/>
        <v>5.2731134259229293</v>
      </c>
      <c r="E417" s="2">
        <f t="shared" si="89"/>
        <v>-10.34658511722732</v>
      </c>
      <c r="F417" s="2">
        <f t="shared" si="90"/>
        <v>-13.078491335372069</v>
      </c>
      <c r="G417" s="28"/>
    </row>
    <row r="418" spans="1:7" hidden="1" x14ac:dyDescent="0.25">
      <c r="A418" s="18">
        <v>41215.96503472222</v>
      </c>
      <c r="B418" s="31">
        <v>10.19</v>
      </c>
      <c r="C418" s="31">
        <v>12.86</v>
      </c>
      <c r="D418" s="11">
        <f t="shared" si="88"/>
        <v>5.2800578703681822</v>
      </c>
      <c r="E418" s="2">
        <f t="shared" si="89"/>
        <v>-10.387359836901121</v>
      </c>
      <c r="F418" s="2">
        <f t="shared" si="90"/>
        <v>-13.10907237512742</v>
      </c>
      <c r="G418" s="28"/>
    </row>
    <row r="419" spans="1:7" hidden="1" x14ac:dyDescent="0.25">
      <c r="A419" s="18">
        <v>41215.971979166665</v>
      </c>
      <c r="B419" s="31">
        <v>10.220000000000001</v>
      </c>
      <c r="C419" s="31">
        <v>12.89</v>
      </c>
      <c r="D419" s="11">
        <f t="shared" si="88"/>
        <v>5.2870023148134351</v>
      </c>
      <c r="E419" s="2">
        <f t="shared" si="89"/>
        <v>-10.417940876656473</v>
      </c>
      <c r="F419" s="2">
        <f t="shared" si="90"/>
        <v>-13.139653414882773</v>
      </c>
    </row>
    <row r="420" spans="1:7" hidden="1" x14ac:dyDescent="0.25">
      <c r="A420" s="18">
        <v>41215.97892361111</v>
      </c>
      <c r="B420" s="31">
        <v>10.25</v>
      </c>
      <c r="C420" s="31">
        <v>12.93</v>
      </c>
      <c r="D420" s="11">
        <f t="shared" si="88"/>
        <v>5.293946759258688</v>
      </c>
      <c r="E420" s="2">
        <f t="shared" si="89"/>
        <v>-10.448521916411824</v>
      </c>
      <c r="F420" s="2">
        <f t="shared" si="90"/>
        <v>-13.180428134556575</v>
      </c>
    </row>
    <row r="421" spans="1:7" x14ac:dyDescent="0.25">
      <c r="A421" s="18">
        <v>41215.985868055555</v>
      </c>
      <c r="B421" s="31">
        <v>10.29</v>
      </c>
      <c r="C421" s="31">
        <v>12.97</v>
      </c>
      <c r="D421" s="11">
        <f t="shared" si="88"/>
        <v>5.3008912037039408</v>
      </c>
      <c r="E421" s="2">
        <f t="shared" si="89"/>
        <v>-10.489296636085626</v>
      </c>
      <c r="F421" s="2">
        <f t="shared" si="90"/>
        <v>-13.221202854230379</v>
      </c>
      <c r="G421" s="28">
        <f t="shared" ref="G421" si="92">A421</f>
        <v>41215.985868055555</v>
      </c>
    </row>
    <row r="422" spans="1:7" hidden="1" x14ac:dyDescent="0.25">
      <c r="A422" s="18">
        <v>41215.992812500001</v>
      </c>
      <c r="B422" s="31">
        <v>10.31</v>
      </c>
      <c r="C422" s="31">
        <v>12.99</v>
      </c>
      <c r="D422" s="11">
        <f t="shared" si="88"/>
        <v>5.3078356481491937</v>
      </c>
      <c r="E422" s="2">
        <f t="shared" si="89"/>
        <v>-10.509683995922529</v>
      </c>
      <c r="F422" s="2">
        <f t="shared" si="90"/>
        <v>-13.241590214067278</v>
      </c>
    </row>
    <row r="423" spans="1:7" hidden="1" x14ac:dyDescent="0.25">
      <c r="A423" s="18">
        <v>41215.999756944446</v>
      </c>
      <c r="B423" s="31">
        <v>10.35</v>
      </c>
      <c r="C423" s="31">
        <v>13.03</v>
      </c>
      <c r="D423" s="11">
        <f t="shared" si="88"/>
        <v>5.3147800925944466</v>
      </c>
      <c r="E423" s="2">
        <f t="shared" si="89"/>
        <v>-10.55045871559633</v>
      </c>
      <c r="F423" s="2">
        <f t="shared" si="90"/>
        <v>-13.28236493374108</v>
      </c>
      <c r="G423" s="28"/>
    </row>
    <row r="424" spans="1:7" hidden="1" x14ac:dyDescent="0.25">
      <c r="A424" s="18">
        <v>41216.006701388884</v>
      </c>
      <c r="B424" s="31">
        <v>10.38</v>
      </c>
      <c r="C424" s="31">
        <v>13.06</v>
      </c>
      <c r="D424" s="11">
        <f t="shared" si="88"/>
        <v>5.3217245370324235</v>
      </c>
      <c r="E424" s="2">
        <f t="shared" si="89"/>
        <v>-10.581039755351682</v>
      </c>
      <c r="F424" s="2">
        <f t="shared" si="90"/>
        <v>-13.312945973496433</v>
      </c>
      <c r="G424" s="28"/>
    </row>
    <row r="425" spans="1:7" hidden="1" x14ac:dyDescent="0.25">
      <c r="A425" s="18">
        <v>41216.013645833329</v>
      </c>
      <c r="B425" s="31">
        <v>10.41</v>
      </c>
      <c r="C425" s="31">
        <v>13.09</v>
      </c>
      <c r="D425" s="11">
        <f t="shared" si="88"/>
        <v>5.3286689814776764</v>
      </c>
      <c r="E425" s="2">
        <f t="shared" si="89"/>
        <v>-10.611620795107035</v>
      </c>
      <c r="F425" s="2">
        <f t="shared" si="90"/>
        <v>-13.343527013251784</v>
      </c>
    </row>
    <row r="426" spans="1:7" hidden="1" x14ac:dyDescent="0.25">
      <c r="A426" s="18">
        <v>41216.020590277774</v>
      </c>
      <c r="B426" s="31">
        <v>10.44</v>
      </c>
      <c r="C426" s="31">
        <v>13.13</v>
      </c>
      <c r="D426" s="11">
        <f t="shared" si="88"/>
        <v>5.3356134259229293</v>
      </c>
      <c r="E426" s="2">
        <f t="shared" si="89"/>
        <v>-10.642201834862385</v>
      </c>
      <c r="F426" s="2">
        <f t="shared" si="90"/>
        <v>-13.384301732925588</v>
      </c>
    </row>
    <row r="427" spans="1:7" x14ac:dyDescent="0.25">
      <c r="A427" s="18">
        <v>41216.02753472222</v>
      </c>
      <c r="B427" s="31">
        <v>10.47</v>
      </c>
      <c r="C427" s="31">
        <v>13.16</v>
      </c>
      <c r="D427" s="11">
        <f t="shared" si="88"/>
        <v>5.3425578703681822</v>
      </c>
      <c r="E427" s="2">
        <f t="shared" si="89"/>
        <v>-10.672782874617738</v>
      </c>
      <c r="F427" s="2">
        <f t="shared" si="90"/>
        <v>-13.414882772680938</v>
      </c>
      <c r="G427" s="28">
        <f t="shared" ref="G427" si="93">A427</f>
        <v>41216.02753472222</v>
      </c>
    </row>
    <row r="428" spans="1:7" hidden="1" x14ac:dyDescent="0.25">
      <c r="A428" s="18">
        <v>41216.034479166665</v>
      </c>
      <c r="B428" s="31">
        <v>10.5</v>
      </c>
      <c r="C428" s="31">
        <v>13.19</v>
      </c>
      <c r="D428" s="11">
        <f t="shared" si="88"/>
        <v>5.3495023148134351</v>
      </c>
      <c r="E428" s="2">
        <f t="shared" si="89"/>
        <v>-10.703363914373089</v>
      </c>
      <c r="F428" s="2">
        <f t="shared" si="90"/>
        <v>-13.445463812436289</v>
      </c>
    </row>
    <row r="429" spans="1:7" hidden="1" x14ac:dyDescent="0.25">
      <c r="A429" s="18">
        <v>41216.04142361111</v>
      </c>
      <c r="B429" s="31">
        <v>10.53</v>
      </c>
      <c r="C429" s="31">
        <v>13.22</v>
      </c>
      <c r="D429" s="11">
        <f t="shared" si="88"/>
        <v>5.356446759258688</v>
      </c>
      <c r="E429" s="2">
        <f t="shared" si="89"/>
        <v>-10.73394495412844</v>
      </c>
      <c r="F429" s="2">
        <f t="shared" si="90"/>
        <v>-13.476044852191642</v>
      </c>
      <c r="G429" s="28"/>
    </row>
    <row r="430" spans="1:7" hidden="1" x14ac:dyDescent="0.25">
      <c r="A430" s="18">
        <v>41216.048368055555</v>
      </c>
      <c r="B430" s="31">
        <v>10.56</v>
      </c>
      <c r="C430" s="31">
        <v>13.24</v>
      </c>
      <c r="D430" s="11">
        <f t="shared" si="88"/>
        <v>5.3633912037039408</v>
      </c>
      <c r="E430" s="2">
        <f t="shared" si="89"/>
        <v>-10.764525993883792</v>
      </c>
      <c r="F430" s="2">
        <f t="shared" si="90"/>
        <v>-13.496432212028543</v>
      </c>
      <c r="G430" s="28"/>
    </row>
    <row r="431" spans="1:7" hidden="1" x14ac:dyDescent="0.25">
      <c r="A431" s="18">
        <v>41216.055312500001</v>
      </c>
      <c r="B431" s="31">
        <v>10.6</v>
      </c>
      <c r="C431" s="31">
        <v>13.28</v>
      </c>
      <c r="D431" s="11">
        <f t="shared" si="88"/>
        <v>5.3703356481491937</v>
      </c>
      <c r="E431" s="2">
        <f t="shared" si="89"/>
        <v>-10.805300713557594</v>
      </c>
      <c r="F431" s="2">
        <f t="shared" si="90"/>
        <v>-13.537206931702345</v>
      </c>
    </row>
    <row r="432" spans="1:7" hidden="1" x14ac:dyDescent="0.25">
      <c r="A432" s="18">
        <v>41216.062256944446</v>
      </c>
      <c r="B432" s="31">
        <v>10.63</v>
      </c>
      <c r="C432" s="31">
        <v>13.31</v>
      </c>
      <c r="D432" s="11">
        <f t="shared" si="88"/>
        <v>5.3772800925944466</v>
      </c>
      <c r="E432" s="2">
        <f t="shared" si="89"/>
        <v>-10.835881753312947</v>
      </c>
      <c r="F432" s="2">
        <f t="shared" si="90"/>
        <v>-13.567787971457697</v>
      </c>
    </row>
    <row r="433" spans="1:7" x14ac:dyDescent="0.25">
      <c r="A433" s="18">
        <v>41216.069201388884</v>
      </c>
      <c r="B433" s="31">
        <v>10.66</v>
      </c>
      <c r="C433" s="31">
        <v>13.35</v>
      </c>
      <c r="D433" s="11">
        <f t="shared" si="88"/>
        <v>5.3842245370324235</v>
      </c>
      <c r="E433" s="2">
        <f t="shared" si="89"/>
        <v>-10.866462793068298</v>
      </c>
      <c r="F433" s="2">
        <f t="shared" si="90"/>
        <v>-13.608562691131498</v>
      </c>
      <c r="G433" s="28">
        <f t="shared" ref="G433" si="94">A433</f>
        <v>41216.069201388884</v>
      </c>
    </row>
    <row r="434" spans="1:7" hidden="1" x14ac:dyDescent="0.25">
      <c r="A434" s="18">
        <v>41216.076145833329</v>
      </c>
      <c r="B434" s="31">
        <v>10.7</v>
      </c>
      <c r="C434" s="31">
        <v>13.39</v>
      </c>
      <c r="D434" s="11">
        <f t="shared" si="88"/>
        <v>5.3911689814776764</v>
      </c>
      <c r="E434" s="2">
        <f t="shared" si="89"/>
        <v>-10.9072375127421</v>
      </c>
      <c r="F434" s="2">
        <f t="shared" si="90"/>
        <v>-13.649337410805302</v>
      </c>
    </row>
    <row r="435" spans="1:7" hidden="1" x14ac:dyDescent="0.25">
      <c r="A435" s="18">
        <v>41216.083090277774</v>
      </c>
      <c r="B435" s="31">
        <v>10.73</v>
      </c>
      <c r="C435" s="31">
        <v>13.43</v>
      </c>
      <c r="D435" s="11">
        <f t="shared" si="88"/>
        <v>5.3981134259229293</v>
      </c>
      <c r="E435" s="2">
        <f t="shared" si="89"/>
        <v>-10.937818552497452</v>
      </c>
      <c r="F435" s="2">
        <f t="shared" si="90"/>
        <v>-13.690112130479102</v>
      </c>
      <c r="G435" s="28"/>
    </row>
    <row r="436" spans="1:7" hidden="1" x14ac:dyDescent="0.25">
      <c r="A436" s="18">
        <v>41216.09003472222</v>
      </c>
      <c r="B436" s="31">
        <v>10.78</v>
      </c>
      <c r="C436" s="31">
        <v>13.47</v>
      </c>
      <c r="D436" s="11">
        <f t="shared" si="88"/>
        <v>5.4050578703681822</v>
      </c>
      <c r="E436" s="2">
        <f t="shared" si="89"/>
        <v>-10.988786952089704</v>
      </c>
      <c r="F436" s="2">
        <f t="shared" si="90"/>
        <v>-13.730886850152906</v>
      </c>
      <c r="G436" s="28"/>
    </row>
    <row r="437" spans="1:7" hidden="1" x14ac:dyDescent="0.25">
      <c r="A437" s="18">
        <v>41216.096979166665</v>
      </c>
      <c r="B437" s="31">
        <v>10.8</v>
      </c>
      <c r="C437" s="31">
        <v>13.5</v>
      </c>
      <c r="D437" s="11">
        <f t="shared" si="88"/>
        <v>5.4120023148134351</v>
      </c>
      <c r="E437" s="2">
        <f t="shared" si="89"/>
        <v>-11.009174311926607</v>
      </c>
      <c r="F437" s="2">
        <f t="shared" si="90"/>
        <v>-13.761467889908257</v>
      </c>
    </row>
    <row r="438" spans="1:7" hidden="1" x14ac:dyDescent="0.25">
      <c r="A438" s="18">
        <v>41216.10392361111</v>
      </c>
      <c r="B438" s="31">
        <v>10.83</v>
      </c>
      <c r="C438" s="31">
        <v>13.52</v>
      </c>
      <c r="D438" s="11">
        <f t="shared" si="88"/>
        <v>5.418946759258688</v>
      </c>
      <c r="E438" s="2">
        <f t="shared" si="89"/>
        <v>-11.039755351681958</v>
      </c>
      <c r="F438" s="2">
        <f t="shared" si="90"/>
        <v>-13.781855249745158</v>
      </c>
    </row>
    <row r="439" spans="1:7" x14ac:dyDescent="0.25">
      <c r="A439" s="18">
        <v>41216.110868055555</v>
      </c>
      <c r="B439" s="31">
        <v>10.87</v>
      </c>
      <c r="C439" s="31">
        <v>13.56</v>
      </c>
      <c r="D439" s="11">
        <f t="shared" si="88"/>
        <v>5.4258912037039408</v>
      </c>
      <c r="E439" s="2">
        <f t="shared" si="89"/>
        <v>-11.080530071355758</v>
      </c>
      <c r="F439" s="2">
        <f t="shared" si="90"/>
        <v>-13.82262996941896</v>
      </c>
      <c r="G439" s="28">
        <f t="shared" ref="G439" si="95">A439</f>
        <v>41216.110868055555</v>
      </c>
    </row>
    <row r="440" spans="1:7" hidden="1" x14ac:dyDescent="0.25">
      <c r="A440" s="18">
        <v>41216.117812500001</v>
      </c>
      <c r="B440" s="31">
        <v>10.9</v>
      </c>
      <c r="C440" s="31">
        <v>13.59</v>
      </c>
      <c r="D440" s="11">
        <f t="shared" si="88"/>
        <v>5.4328356481491937</v>
      </c>
      <c r="E440" s="2">
        <f t="shared" si="89"/>
        <v>-11.111111111111112</v>
      </c>
      <c r="F440" s="2">
        <f t="shared" si="90"/>
        <v>-13.853211009174313</v>
      </c>
    </row>
    <row r="441" spans="1:7" hidden="1" x14ac:dyDescent="0.25">
      <c r="A441" s="18">
        <v>41216.124756944446</v>
      </c>
      <c r="B441" s="31">
        <v>10.93</v>
      </c>
      <c r="C441" s="31">
        <v>13.63</v>
      </c>
      <c r="D441" s="11">
        <f t="shared" si="88"/>
        <v>5.4397800925944466</v>
      </c>
      <c r="E441" s="2">
        <f t="shared" si="89"/>
        <v>-11.141692150866463</v>
      </c>
      <c r="F441" s="2">
        <f t="shared" si="90"/>
        <v>-13.893985728848115</v>
      </c>
      <c r="G441" s="28"/>
    </row>
    <row r="442" spans="1:7" hidden="1" x14ac:dyDescent="0.25">
      <c r="A442" s="18">
        <v>41216.131701388884</v>
      </c>
      <c r="B442" s="31">
        <v>10.96</v>
      </c>
      <c r="C442" s="31">
        <v>13.66</v>
      </c>
      <c r="D442" s="11">
        <f t="shared" si="88"/>
        <v>5.4467245370324235</v>
      </c>
      <c r="E442" s="2">
        <f t="shared" si="89"/>
        <v>-11.172273190621816</v>
      </c>
      <c r="F442" s="2">
        <f t="shared" si="90"/>
        <v>-13.924566768603466</v>
      </c>
      <c r="G442" s="28"/>
    </row>
    <row r="443" spans="1:7" hidden="1" x14ac:dyDescent="0.25">
      <c r="A443" s="18">
        <v>41216.138645833329</v>
      </c>
      <c r="B443" s="31">
        <v>11</v>
      </c>
      <c r="C443" s="31">
        <v>13.69</v>
      </c>
      <c r="D443" s="11">
        <f t="shared" si="88"/>
        <v>5.4536689814776764</v>
      </c>
      <c r="E443" s="2">
        <f t="shared" si="89"/>
        <v>-11.213047910295616</v>
      </c>
      <c r="F443" s="2">
        <f t="shared" si="90"/>
        <v>-13.955147808358817</v>
      </c>
    </row>
    <row r="444" spans="1:7" hidden="1" x14ac:dyDescent="0.25">
      <c r="A444" s="18">
        <v>41216.145590277774</v>
      </c>
      <c r="B444" s="31">
        <v>11.02</v>
      </c>
      <c r="C444" s="31">
        <v>13.71</v>
      </c>
      <c r="D444" s="11">
        <f t="shared" si="88"/>
        <v>5.4606134259229293</v>
      </c>
      <c r="E444" s="2">
        <f t="shared" si="89"/>
        <v>-11.233435270132517</v>
      </c>
      <c r="F444" s="2">
        <f t="shared" si="90"/>
        <v>-13.975535168195719</v>
      </c>
    </row>
    <row r="445" spans="1:7" x14ac:dyDescent="0.25">
      <c r="A445" s="18">
        <v>41216.15253472222</v>
      </c>
      <c r="B445" s="31">
        <v>11.06</v>
      </c>
      <c r="C445" s="31">
        <v>13.76</v>
      </c>
      <c r="D445" s="11">
        <f t="shared" si="88"/>
        <v>5.4675578703681822</v>
      </c>
      <c r="E445" s="2">
        <f t="shared" si="89"/>
        <v>-11.274209989806321</v>
      </c>
      <c r="F445" s="2">
        <f t="shared" si="90"/>
        <v>-14.026503567787971</v>
      </c>
      <c r="G445" s="28">
        <f t="shared" ref="G445" si="96">A445</f>
        <v>41216.15253472222</v>
      </c>
    </row>
    <row r="446" spans="1:7" hidden="1" x14ac:dyDescent="0.25">
      <c r="A446" s="18">
        <v>41216.159479166665</v>
      </c>
      <c r="B446" s="31">
        <v>11.1</v>
      </c>
      <c r="C446" s="31">
        <v>13.79</v>
      </c>
      <c r="D446" s="11">
        <f t="shared" si="88"/>
        <v>5.4745023148134351</v>
      </c>
      <c r="E446" s="2">
        <f t="shared" si="89"/>
        <v>-11.314984709480122</v>
      </c>
      <c r="F446" s="2">
        <f t="shared" si="90"/>
        <v>-14.057084607543322</v>
      </c>
    </row>
    <row r="447" spans="1:7" hidden="1" x14ac:dyDescent="0.25">
      <c r="A447" s="18">
        <v>41216.16642361111</v>
      </c>
      <c r="B447" s="31">
        <v>11.14</v>
      </c>
      <c r="C447" s="31">
        <v>13.83</v>
      </c>
      <c r="D447" s="11">
        <f t="shared" si="88"/>
        <v>5.481446759258688</v>
      </c>
      <c r="E447" s="2">
        <f t="shared" si="89"/>
        <v>-11.355759429153926</v>
      </c>
      <c r="F447" s="2">
        <f t="shared" si="90"/>
        <v>-14.097859327217126</v>
      </c>
      <c r="G447" s="28"/>
    </row>
    <row r="448" spans="1:7" hidden="1" x14ac:dyDescent="0.25">
      <c r="A448" s="18">
        <v>41216.173368055555</v>
      </c>
      <c r="B448" s="31">
        <v>11.17</v>
      </c>
      <c r="C448" s="31">
        <v>13.86</v>
      </c>
      <c r="D448" s="11">
        <f t="shared" si="88"/>
        <v>5.4883912037039408</v>
      </c>
      <c r="E448" s="2">
        <f t="shared" si="89"/>
        <v>-11.386340468909276</v>
      </c>
      <c r="F448" s="2">
        <f t="shared" si="90"/>
        <v>-14.128440366972477</v>
      </c>
      <c r="G448" s="28"/>
    </row>
    <row r="449" spans="1:7" hidden="1" x14ac:dyDescent="0.25">
      <c r="A449" s="18">
        <v>41216.180312500001</v>
      </c>
      <c r="B449" s="31">
        <v>11.2</v>
      </c>
      <c r="C449" s="31">
        <v>13.89</v>
      </c>
      <c r="D449" s="11">
        <f t="shared" si="88"/>
        <v>5.4953356481491937</v>
      </c>
      <c r="E449" s="2">
        <f t="shared" si="89"/>
        <v>-11.416921508664627</v>
      </c>
      <c r="F449" s="2">
        <f t="shared" si="90"/>
        <v>-14.159021406727829</v>
      </c>
    </row>
    <row r="450" spans="1:7" hidden="1" x14ac:dyDescent="0.25">
      <c r="A450" s="18">
        <v>41216.187256944446</v>
      </c>
      <c r="B450" s="31">
        <v>11.24</v>
      </c>
      <c r="C450" s="31">
        <v>13.93</v>
      </c>
      <c r="D450" s="11">
        <f t="shared" si="88"/>
        <v>5.5022800925944466</v>
      </c>
      <c r="E450" s="2">
        <f t="shared" si="89"/>
        <v>-11.457696228338431</v>
      </c>
      <c r="F450" s="2">
        <f t="shared" si="90"/>
        <v>-14.199796126401631</v>
      </c>
    </row>
    <row r="451" spans="1:7" x14ac:dyDescent="0.25">
      <c r="A451" s="18">
        <v>41216.194201388884</v>
      </c>
      <c r="B451" s="31">
        <v>11.26</v>
      </c>
      <c r="C451" s="31">
        <v>13.95</v>
      </c>
      <c r="D451" s="11">
        <f t="shared" si="88"/>
        <v>5.5092245370324235</v>
      </c>
      <c r="E451" s="2">
        <f t="shared" si="89"/>
        <v>-11.47808358817533</v>
      </c>
      <c r="F451" s="2">
        <f t="shared" si="90"/>
        <v>-14.220183486238531</v>
      </c>
      <c r="G451" s="28">
        <f t="shared" ref="G451" si="97">A451</f>
        <v>41216.194201388884</v>
      </c>
    </row>
    <row r="452" spans="1:7" hidden="1" x14ac:dyDescent="0.25">
      <c r="A452" s="18">
        <v>41216.201145833329</v>
      </c>
      <c r="B452" s="31">
        <v>11.3</v>
      </c>
      <c r="C452" s="31">
        <v>13.98</v>
      </c>
      <c r="D452" s="11">
        <f t="shared" si="88"/>
        <v>5.5161689814776764</v>
      </c>
      <c r="E452" s="2">
        <f t="shared" si="89"/>
        <v>-11.518858307849134</v>
      </c>
      <c r="F452" s="2">
        <f t="shared" si="90"/>
        <v>-14.250764525993885</v>
      </c>
    </row>
    <row r="453" spans="1:7" hidden="1" x14ac:dyDescent="0.25">
      <c r="A453" s="18">
        <v>41216.208090277774</v>
      </c>
      <c r="B453" s="31">
        <v>11.34</v>
      </c>
      <c r="C453" s="31">
        <v>14.03</v>
      </c>
      <c r="D453" s="11">
        <f t="shared" si="88"/>
        <v>5.5231134259229293</v>
      </c>
      <c r="E453" s="2">
        <f t="shared" si="89"/>
        <v>-11.559633027522937</v>
      </c>
      <c r="F453" s="2">
        <f t="shared" si="90"/>
        <v>-14.301732925586137</v>
      </c>
      <c r="G453" s="28"/>
    </row>
    <row r="454" spans="1:7" hidden="1" x14ac:dyDescent="0.25">
      <c r="A454" s="18">
        <v>41216.21503472222</v>
      </c>
      <c r="B454" s="31">
        <v>11.37</v>
      </c>
      <c r="C454" s="31">
        <v>14.07</v>
      </c>
      <c r="D454" s="11">
        <f t="shared" si="88"/>
        <v>5.5300578703681822</v>
      </c>
      <c r="E454" s="2">
        <f t="shared" si="89"/>
        <v>-11.590214067278287</v>
      </c>
      <c r="F454" s="2">
        <f t="shared" si="90"/>
        <v>-14.342507645259939</v>
      </c>
      <c r="G454" s="28"/>
    </row>
    <row r="455" spans="1:7" hidden="1" x14ac:dyDescent="0.25">
      <c r="A455" s="18">
        <v>41216.221979166665</v>
      </c>
      <c r="B455" s="31">
        <v>11.41</v>
      </c>
      <c r="C455" s="31">
        <v>14.11</v>
      </c>
      <c r="D455" s="11">
        <f t="shared" si="88"/>
        <v>5.5370023148134351</v>
      </c>
      <c r="E455" s="2">
        <f t="shared" si="89"/>
        <v>-11.63098878695209</v>
      </c>
      <c r="F455" s="2">
        <f t="shared" si="90"/>
        <v>-14.383282364933741</v>
      </c>
    </row>
    <row r="456" spans="1:7" hidden="1" x14ac:dyDescent="0.25">
      <c r="A456" s="18">
        <v>41216.22892361111</v>
      </c>
      <c r="B456" s="31">
        <v>11.44</v>
      </c>
      <c r="C456" s="31">
        <v>14.14</v>
      </c>
      <c r="D456" s="11">
        <f t="shared" si="88"/>
        <v>5.543946759258688</v>
      </c>
      <c r="E456" s="2">
        <f t="shared" si="89"/>
        <v>-11.66156982670744</v>
      </c>
      <c r="F456" s="2">
        <f t="shared" si="90"/>
        <v>-14.413863404689094</v>
      </c>
    </row>
    <row r="457" spans="1:7" x14ac:dyDescent="0.25">
      <c r="A457" s="18">
        <v>41216.235868055555</v>
      </c>
      <c r="B457" s="31">
        <v>11.47</v>
      </c>
      <c r="C457" s="31">
        <v>14.17</v>
      </c>
      <c r="D457" s="11">
        <f t="shared" si="88"/>
        <v>5.5508912037039408</v>
      </c>
      <c r="E457" s="2">
        <f t="shared" si="89"/>
        <v>-11.692150866462795</v>
      </c>
      <c r="F457" s="2">
        <f t="shared" si="90"/>
        <v>-14.444444444444445</v>
      </c>
      <c r="G457" s="28">
        <f t="shared" ref="G457" si="98">A457</f>
        <v>41216.235868055555</v>
      </c>
    </row>
    <row r="458" spans="1:7" hidden="1" x14ac:dyDescent="0.25">
      <c r="A458" s="18">
        <v>41216.242812500001</v>
      </c>
      <c r="B458" s="31">
        <v>11.5</v>
      </c>
      <c r="C458" s="31">
        <v>14.2</v>
      </c>
      <c r="D458" s="11">
        <f t="shared" si="88"/>
        <v>5.5578356481491937</v>
      </c>
      <c r="E458" s="2">
        <f t="shared" si="89"/>
        <v>-11.722731906218145</v>
      </c>
      <c r="F458" s="2">
        <f t="shared" si="90"/>
        <v>-14.475025484199795</v>
      </c>
    </row>
    <row r="459" spans="1:7" hidden="1" x14ac:dyDescent="0.25">
      <c r="A459" s="18">
        <v>41216.249756944446</v>
      </c>
      <c r="B459" s="31">
        <v>11.54</v>
      </c>
      <c r="C459" s="31">
        <v>14.24</v>
      </c>
      <c r="D459" s="11">
        <f t="shared" si="88"/>
        <v>5.5647800925944466</v>
      </c>
      <c r="E459" s="2">
        <f t="shared" si="89"/>
        <v>-11.763506625891946</v>
      </c>
      <c r="F459" s="2">
        <f t="shared" si="90"/>
        <v>-14.515800203873599</v>
      </c>
      <c r="G459" s="28"/>
    </row>
    <row r="460" spans="1:7" hidden="1" x14ac:dyDescent="0.25">
      <c r="A460" s="18">
        <v>41216.256701388884</v>
      </c>
      <c r="B460" s="31">
        <v>11.58</v>
      </c>
      <c r="C460" s="31">
        <v>14.28</v>
      </c>
      <c r="D460" s="11">
        <f t="shared" si="88"/>
        <v>5.5717245370324235</v>
      </c>
      <c r="E460" s="2">
        <f t="shared" si="89"/>
        <v>-11.80428134556575</v>
      </c>
      <c r="F460" s="2">
        <f t="shared" si="90"/>
        <v>-14.5565749235474</v>
      </c>
      <c r="G460" s="28"/>
    </row>
    <row r="461" spans="1:7" hidden="1" x14ac:dyDescent="0.25">
      <c r="A461" s="18">
        <v>41216.263645833329</v>
      </c>
      <c r="B461" s="31">
        <v>11.59</v>
      </c>
      <c r="C461" s="31">
        <v>14.29</v>
      </c>
      <c r="D461" s="11">
        <f t="shared" si="88"/>
        <v>5.5786689814776764</v>
      </c>
      <c r="E461" s="2">
        <f t="shared" si="89"/>
        <v>-11.814475025484199</v>
      </c>
      <c r="F461" s="2">
        <f t="shared" si="90"/>
        <v>-14.566768603465851</v>
      </c>
    </row>
    <row r="462" spans="1:7" hidden="1" x14ac:dyDescent="0.25">
      <c r="A462" s="18">
        <v>41216.270590277774</v>
      </c>
      <c r="B462" s="31">
        <v>11.63</v>
      </c>
      <c r="C462" s="31">
        <v>14.33</v>
      </c>
      <c r="D462" s="11">
        <f t="shared" si="88"/>
        <v>5.5856134259229293</v>
      </c>
      <c r="E462" s="2">
        <f t="shared" si="89"/>
        <v>-11.855249745158003</v>
      </c>
      <c r="F462" s="2">
        <f t="shared" si="90"/>
        <v>-14.607543323139653</v>
      </c>
    </row>
    <row r="463" spans="1:7" x14ac:dyDescent="0.25">
      <c r="A463" s="18">
        <v>41216.27753472222</v>
      </c>
      <c r="B463" s="31">
        <v>11.67</v>
      </c>
      <c r="C463" s="31">
        <v>14.37</v>
      </c>
      <c r="D463" s="11">
        <f t="shared" si="88"/>
        <v>5.5925578703681822</v>
      </c>
      <c r="E463" s="2">
        <f t="shared" si="89"/>
        <v>-11.896024464831804</v>
      </c>
      <c r="F463" s="2">
        <f t="shared" si="90"/>
        <v>-14.648318042813456</v>
      </c>
      <c r="G463" s="28">
        <f t="shared" ref="G463" si="99">A463</f>
        <v>41216.27753472222</v>
      </c>
    </row>
    <row r="464" spans="1:7" hidden="1" x14ac:dyDescent="0.25">
      <c r="A464" s="18">
        <v>41216.284479166665</v>
      </c>
      <c r="B464" s="31">
        <v>11.71</v>
      </c>
      <c r="C464" s="31">
        <v>14.41</v>
      </c>
      <c r="D464" s="11">
        <f t="shared" si="88"/>
        <v>5.5995023148134351</v>
      </c>
      <c r="E464" s="2">
        <f t="shared" si="89"/>
        <v>-11.936799184505608</v>
      </c>
      <c r="F464" s="2">
        <f t="shared" si="90"/>
        <v>-14.689092762487258</v>
      </c>
    </row>
    <row r="465" spans="1:7" hidden="1" x14ac:dyDescent="0.25">
      <c r="A465" s="18">
        <v>41216.29142361111</v>
      </c>
      <c r="B465" s="31">
        <v>11.74</v>
      </c>
      <c r="C465" s="31">
        <v>14.45</v>
      </c>
      <c r="D465" s="11">
        <f t="shared" si="88"/>
        <v>5.606446759258688</v>
      </c>
      <c r="E465" s="2">
        <f t="shared" si="89"/>
        <v>-11.967380224260959</v>
      </c>
      <c r="F465" s="2">
        <f t="shared" si="90"/>
        <v>-14.72986748216106</v>
      </c>
      <c r="G465" s="28"/>
    </row>
    <row r="466" spans="1:7" hidden="1" x14ac:dyDescent="0.25">
      <c r="A466" s="18">
        <v>41216.298368055555</v>
      </c>
      <c r="B466" s="31">
        <v>11.78</v>
      </c>
      <c r="C466" s="31">
        <v>14.48</v>
      </c>
      <c r="D466" s="11">
        <f t="shared" si="88"/>
        <v>5.6133912037039408</v>
      </c>
      <c r="E466" s="2">
        <f t="shared" si="89"/>
        <v>-12.008154943934761</v>
      </c>
      <c r="F466" s="2">
        <f t="shared" si="90"/>
        <v>-14.760448521916413</v>
      </c>
      <c r="G466" s="28"/>
    </row>
    <row r="467" spans="1:7" hidden="1" x14ac:dyDescent="0.25">
      <c r="A467" s="18">
        <v>41216.305312500001</v>
      </c>
      <c r="B467" s="31">
        <v>11.81</v>
      </c>
      <c r="C467" s="31">
        <v>14.51</v>
      </c>
      <c r="D467" s="11">
        <f t="shared" si="88"/>
        <v>5.6203356481491937</v>
      </c>
      <c r="E467" s="2">
        <f t="shared" si="89"/>
        <v>-12.038735983690113</v>
      </c>
      <c r="F467" s="2">
        <f t="shared" si="90"/>
        <v>-14.791029561671763</v>
      </c>
    </row>
    <row r="468" spans="1:7" hidden="1" x14ac:dyDescent="0.25">
      <c r="A468" s="18">
        <v>41216.312256944446</v>
      </c>
      <c r="B468" s="31">
        <v>11.84</v>
      </c>
      <c r="C468" s="31">
        <v>14.54</v>
      </c>
      <c r="D468" s="11">
        <f t="shared" si="88"/>
        <v>5.6272800925944466</v>
      </c>
      <c r="E468" s="2">
        <f t="shared" si="89"/>
        <v>-12.069317023445464</v>
      </c>
      <c r="F468" s="2">
        <f t="shared" si="90"/>
        <v>-14.821610601427114</v>
      </c>
    </row>
    <row r="469" spans="1:7" x14ac:dyDescent="0.25">
      <c r="A469" s="18">
        <v>41216.319201388884</v>
      </c>
      <c r="B469" s="31">
        <v>11.88</v>
      </c>
      <c r="C469" s="31">
        <v>14.59</v>
      </c>
      <c r="D469" s="11">
        <f t="shared" si="88"/>
        <v>5.6342245370324235</v>
      </c>
      <c r="E469" s="2">
        <f t="shared" si="89"/>
        <v>-12.110091743119266</v>
      </c>
      <c r="F469" s="2">
        <f t="shared" si="90"/>
        <v>-14.872579001019368</v>
      </c>
      <c r="G469" s="28">
        <f t="shared" ref="G469" si="100">A469</f>
        <v>41216.319201388884</v>
      </c>
    </row>
    <row r="470" spans="1:7" hidden="1" x14ac:dyDescent="0.25">
      <c r="A470" s="18">
        <v>41216.326145833329</v>
      </c>
      <c r="B470" s="31">
        <v>11.92</v>
      </c>
      <c r="C470" s="31">
        <v>14.63</v>
      </c>
      <c r="D470" s="11">
        <f t="shared" si="88"/>
        <v>5.6411689814776764</v>
      </c>
      <c r="E470" s="2">
        <f t="shared" si="89"/>
        <v>-12.150866462793068</v>
      </c>
      <c r="F470" s="2">
        <f t="shared" si="90"/>
        <v>-14.913353720693172</v>
      </c>
    </row>
    <row r="471" spans="1:7" hidden="1" x14ac:dyDescent="0.25">
      <c r="A471" s="18">
        <v>41216.333090277774</v>
      </c>
      <c r="B471" s="31">
        <v>11.96</v>
      </c>
      <c r="C471" s="31">
        <v>14.66</v>
      </c>
      <c r="D471" s="11">
        <f t="shared" si="88"/>
        <v>5.6481134259229293</v>
      </c>
      <c r="E471" s="2">
        <f t="shared" si="89"/>
        <v>-12.191641182466872</v>
      </c>
      <c r="F471" s="2">
        <f t="shared" si="90"/>
        <v>-14.943934760448522</v>
      </c>
      <c r="G471" s="28"/>
    </row>
    <row r="472" spans="1:7" hidden="1" x14ac:dyDescent="0.25">
      <c r="A472" s="18">
        <v>41216.34003472222</v>
      </c>
      <c r="B472" s="31">
        <v>12</v>
      </c>
      <c r="C472" s="31">
        <v>14.7</v>
      </c>
      <c r="D472" s="11">
        <f t="shared" si="88"/>
        <v>5.6550578703681822</v>
      </c>
      <c r="E472" s="2">
        <f t="shared" si="89"/>
        <v>-12.232415902140673</v>
      </c>
      <c r="F472" s="2">
        <f t="shared" si="90"/>
        <v>-14.984709480122323</v>
      </c>
      <c r="G472" s="28"/>
    </row>
    <row r="473" spans="1:7" hidden="1" x14ac:dyDescent="0.25">
      <c r="A473" s="18">
        <v>41216.346979166665</v>
      </c>
      <c r="B473" s="31">
        <v>12</v>
      </c>
      <c r="C473" s="31">
        <v>14.72</v>
      </c>
      <c r="D473" s="11">
        <f t="shared" si="88"/>
        <v>5.6620023148134351</v>
      </c>
      <c r="E473" s="2">
        <f t="shared" si="89"/>
        <v>-12.232415902140673</v>
      </c>
      <c r="F473" s="2">
        <f t="shared" si="90"/>
        <v>-15.005096839959226</v>
      </c>
    </row>
    <row r="474" spans="1:7" hidden="1" x14ac:dyDescent="0.25">
      <c r="A474" s="18">
        <v>41216.35392361111</v>
      </c>
      <c r="B474" s="31">
        <v>12.05</v>
      </c>
      <c r="C474" s="31">
        <v>14.75</v>
      </c>
      <c r="D474" s="11">
        <f t="shared" si="88"/>
        <v>5.668946759258688</v>
      </c>
      <c r="E474" s="2">
        <f t="shared" si="89"/>
        <v>-12.283384301732927</v>
      </c>
      <c r="F474" s="2">
        <f t="shared" si="90"/>
        <v>-15.035677879714576</v>
      </c>
    </row>
    <row r="475" spans="1:7" x14ac:dyDescent="0.25">
      <c r="A475" s="18">
        <v>41216.360868055555</v>
      </c>
      <c r="B475" s="31">
        <v>12.08</v>
      </c>
      <c r="C475" s="31">
        <v>14.79</v>
      </c>
      <c r="D475" s="11">
        <f t="shared" si="88"/>
        <v>5.6758912037039408</v>
      </c>
      <c r="E475" s="2">
        <f t="shared" si="89"/>
        <v>-12.313965341488277</v>
      </c>
      <c r="F475" s="2">
        <f t="shared" si="90"/>
        <v>-15.076452599388379</v>
      </c>
      <c r="G475" s="28">
        <f t="shared" ref="G475" si="101">A475</f>
        <v>41216.360868055555</v>
      </c>
    </row>
    <row r="476" spans="1:7" hidden="1" x14ac:dyDescent="0.25">
      <c r="A476" s="18">
        <v>41216.367812500001</v>
      </c>
      <c r="B476" s="31">
        <v>12.12</v>
      </c>
      <c r="C476" s="31">
        <v>14.82</v>
      </c>
      <c r="D476" s="11">
        <f t="shared" si="88"/>
        <v>5.6828356481491937</v>
      </c>
      <c r="E476" s="2">
        <f t="shared" si="89"/>
        <v>-12.354740061162079</v>
      </c>
      <c r="F476" s="2">
        <f t="shared" si="90"/>
        <v>-15.107033639143731</v>
      </c>
    </row>
    <row r="477" spans="1:7" hidden="1" x14ac:dyDescent="0.25">
      <c r="A477" s="18">
        <v>41216.374756944446</v>
      </c>
      <c r="B477" s="31">
        <v>12.15</v>
      </c>
      <c r="C477" s="31">
        <v>14.86</v>
      </c>
      <c r="D477" s="11">
        <f t="shared" ref="D477:D540" si="102">A477-$H$2</f>
        <v>5.6897800925944466</v>
      </c>
      <c r="E477" s="2">
        <f t="shared" ref="E477:E540" si="103">B477/-0.981</f>
        <v>-12.385321100917432</v>
      </c>
      <c r="F477" s="2">
        <f t="shared" ref="F477:F540" si="104">C477/-0.981</f>
        <v>-15.147808358817533</v>
      </c>
      <c r="G477" s="28"/>
    </row>
    <row r="478" spans="1:7" hidden="1" x14ac:dyDescent="0.25">
      <c r="A478" s="18">
        <v>41216.381701388884</v>
      </c>
      <c r="B478" s="31">
        <v>12.2</v>
      </c>
      <c r="C478" s="31">
        <v>14.9</v>
      </c>
      <c r="D478" s="11">
        <f t="shared" si="102"/>
        <v>5.6967245370324235</v>
      </c>
      <c r="E478" s="2">
        <f t="shared" si="103"/>
        <v>-12.436289500509684</v>
      </c>
      <c r="F478" s="2">
        <f t="shared" si="104"/>
        <v>-15.188583078491336</v>
      </c>
      <c r="G478" s="28"/>
    </row>
    <row r="479" spans="1:7" hidden="1" x14ac:dyDescent="0.25">
      <c r="A479" s="18">
        <v>41216.388645833329</v>
      </c>
      <c r="B479" s="31">
        <v>12.23</v>
      </c>
      <c r="C479" s="31">
        <v>14.93</v>
      </c>
      <c r="D479" s="11">
        <f t="shared" si="102"/>
        <v>5.7036689814776764</v>
      </c>
      <c r="E479" s="2">
        <f t="shared" si="103"/>
        <v>-12.466870540265036</v>
      </c>
      <c r="F479" s="2">
        <f t="shared" si="104"/>
        <v>-15.219164118246686</v>
      </c>
    </row>
    <row r="480" spans="1:7" hidden="1" x14ac:dyDescent="0.25">
      <c r="A480" s="18">
        <v>41216.395590277774</v>
      </c>
      <c r="B480" s="31">
        <v>12.26</v>
      </c>
      <c r="C480" s="31">
        <v>14.97</v>
      </c>
      <c r="D480" s="11">
        <f t="shared" si="102"/>
        <v>5.7106134259229293</v>
      </c>
      <c r="E480" s="2">
        <f t="shared" si="103"/>
        <v>-12.497451580020387</v>
      </c>
      <c r="F480" s="2">
        <f t="shared" si="104"/>
        <v>-15.25993883792049</v>
      </c>
    </row>
    <row r="481" spans="1:7" x14ac:dyDescent="0.25">
      <c r="A481" s="18">
        <v>41216.40253472222</v>
      </c>
      <c r="B481" s="31">
        <v>12.3</v>
      </c>
      <c r="C481" s="31">
        <v>15</v>
      </c>
      <c r="D481" s="11">
        <f t="shared" si="102"/>
        <v>5.7175578703681822</v>
      </c>
      <c r="E481" s="2">
        <f t="shared" si="103"/>
        <v>-12.538226299694191</v>
      </c>
      <c r="F481" s="2">
        <f t="shared" si="104"/>
        <v>-15.290519877675841</v>
      </c>
      <c r="G481" s="28">
        <f t="shared" ref="G481" si="105">A481</f>
        <v>41216.40253472222</v>
      </c>
    </row>
    <row r="482" spans="1:7" hidden="1" x14ac:dyDescent="0.25">
      <c r="A482" s="18">
        <v>41216.409479166665</v>
      </c>
      <c r="B482" s="31">
        <v>12.32</v>
      </c>
      <c r="C482" s="31">
        <v>15.03</v>
      </c>
      <c r="D482" s="11">
        <f t="shared" si="102"/>
        <v>5.7245023148134351</v>
      </c>
      <c r="E482" s="2">
        <f t="shared" si="103"/>
        <v>-12.55861365953109</v>
      </c>
      <c r="F482" s="2">
        <f t="shared" si="104"/>
        <v>-15.321100917431192</v>
      </c>
    </row>
    <row r="483" spans="1:7" hidden="1" x14ac:dyDescent="0.25">
      <c r="A483" s="18">
        <v>41216.41642361111</v>
      </c>
      <c r="B483" s="31">
        <v>12.36</v>
      </c>
      <c r="C483" s="31">
        <v>15.07</v>
      </c>
      <c r="D483" s="11">
        <f t="shared" si="102"/>
        <v>5.731446759258688</v>
      </c>
      <c r="E483" s="2">
        <f t="shared" si="103"/>
        <v>-12.599388379204893</v>
      </c>
      <c r="F483" s="2">
        <f t="shared" si="104"/>
        <v>-15.361875637104996</v>
      </c>
      <c r="G483" s="28"/>
    </row>
    <row r="484" spans="1:7" hidden="1" x14ac:dyDescent="0.25">
      <c r="A484" s="18">
        <v>41216.423368055555</v>
      </c>
      <c r="B484" s="31">
        <v>12.42</v>
      </c>
      <c r="C484" s="31">
        <v>15.11</v>
      </c>
      <c r="D484" s="11">
        <f t="shared" si="102"/>
        <v>5.7383912037039408</v>
      </c>
      <c r="E484" s="2">
        <f t="shared" si="103"/>
        <v>-12.660550458715596</v>
      </c>
      <c r="F484" s="2">
        <f t="shared" si="104"/>
        <v>-15.402650356778796</v>
      </c>
      <c r="G484" s="28"/>
    </row>
    <row r="485" spans="1:7" hidden="1" x14ac:dyDescent="0.25">
      <c r="A485" s="18">
        <v>41216.430312500001</v>
      </c>
      <c r="B485" s="31">
        <v>12.44</v>
      </c>
      <c r="C485" s="31">
        <v>15.15</v>
      </c>
      <c r="D485" s="11">
        <f t="shared" si="102"/>
        <v>5.7453356481491937</v>
      </c>
      <c r="E485" s="2">
        <f t="shared" si="103"/>
        <v>-12.680937818552497</v>
      </c>
      <c r="F485" s="2">
        <f t="shared" si="104"/>
        <v>-15.4434250764526</v>
      </c>
    </row>
    <row r="486" spans="1:7" hidden="1" x14ac:dyDescent="0.25">
      <c r="A486" s="18">
        <v>41216.437256944446</v>
      </c>
      <c r="B486" s="31">
        <v>12.45</v>
      </c>
      <c r="C486" s="31">
        <v>15.16</v>
      </c>
      <c r="D486" s="11">
        <f t="shared" si="102"/>
        <v>5.7522800925944466</v>
      </c>
      <c r="E486" s="2">
        <f t="shared" si="103"/>
        <v>-12.691131498470947</v>
      </c>
      <c r="F486" s="2">
        <f t="shared" si="104"/>
        <v>-15.45361875637105</v>
      </c>
    </row>
    <row r="487" spans="1:7" x14ac:dyDescent="0.25">
      <c r="A487" s="18">
        <v>41216.444201388884</v>
      </c>
      <c r="B487" s="31">
        <v>12.51</v>
      </c>
      <c r="C487" s="31">
        <v>15.22</v>
      </c>
      <c r="D487" s="11">
        <f t="shared" si="102"/>
        <v>5.7592245370324235</v>
      </c>
      <c r="E487" s="2">
        <f t="shared" si="103"/>
        <v>-12.752293577981652</v>
      </c>
      <c r="F487" s="2">
        <f t="shared" si="104"/>
        <v>-15.514780835881755</v>
      </c>
      <c r="G487" s="28">
        <f t="shared" ref="G487" si="106">A487</f>
        <v>41216.444201388884</v>
      </c>
    </row>
    <row r="488" spans="1:7" hidden="1" x14ac:dyDescent="0.25">
      <c r="A488" s="18">
        <v>41216.451145833329</v>
      </c>
      <c r="B488" s="31">
        <v>12.53</v>
      </c>
      <c r="C488" s="31">
        <v>15.25</v>
      </c>
      <c r="D488" s="11">
        <f t="shared" si="102"/>
        <v>5.7661689814776764</v>
      </c>
      <c r="E488" s="2">
        <f t="shared" si="103"/>
        <v>-12.772680937818553</v>
      </c>
      <c r="F488" s="2">
        <f t="shared" si="104"/>
        <v>-15.545361875637106</v>
      </c>
    </row>
    <row r="489" spans="1:7" hidden="1" x14ac:dyDescent="0.25">
      <c r="A489" s="18">
        <v>41216.458090277774</v>
      </c>
      <c r="B489" s="31">
        <v>12.57</v>
      </c>
      <c r="C489" s="31">
        <v>15.29</v>
      </c>
      <c r="D489" s="11">
        <f t="shared" si="102"/>
        <v>5.7731134259229293</v>
      </c>
      <c r="E489" s="2">
        <f t="shared" si="103"/>
        <v>-12.813455657492355</v>
      </c>
      <c r="F489" s="2">
        <f t="shared" si="104"/>
        <v>-15.586136595310906</v>
      </c>
      <c r="G489" s="28"/>
    </row>
    <row r="490" spans="1:7" hidden="1" x14ac:dyDescent="0.25">
      <c r="A490" s="18">
        <v>41216.46503472222</v>
      </c>
      <c r="B490" s="31">
        <v>12.6</v>
      </c>
      <c r="C490" s="31">
        <v>15.32</v>
      </c>
      <c r="D490" s="11">
        <f t="shared" si="102"/>
        <v>5.7800578703681822</v>
      </c>
      <c r="E490" s="2">
        <f t="shared" si="103"/>
        <v>-12.844036697247706</v>
      </c>
      <c r="F490" s="2">
        <f t="shared" si="104"/>
        <v>-15.616717635066259</v>
      </c>
      <c r="G490" s="28"/>
    </row>
    <row r="491" spans="1:7" hidden="1" x14ac:dyDescent="0.25">
      <c r="A491" s="18">
        <v>41216.471979166665</v>
      </c>
      <c r="B491" s="31">
        <v>12.64</v>
      </c>
      <c r="C491" s="31">
        <v>15.36</v>
      </c>
      <c r="D491" s="11">
        <f t="shared" si="102"/>
        <v>5.7870023148134351</v>
      </c>
      <c r="E491" s="2">
        <f t="shared" si="103"/>
        <v>-12.88481141692151</v>
      </c>
      <c r="F491" s="2">
        <f t="shared" si="104"/>
        <v>-15.657492354740061</v>
      </c>
    </row>
    <row r="492" spans="1:7" hidden="1" x14ac:dyDescent="0.25">
      <c r="A492" s="18">
        <v>41216.47892361111</v>
      </c>
      <c r="B492" s="31">
        <v>12.67</v>
      </c>
      <c r="C492" s="31">
        <v>15.39</v>
      </c>
      <c r="D492" s="11">
        <f t="shared" si="102"/>
        <v>5.793946759258688</v>
      </c>
      <c r="E492" s="2">
        <f t="shared" si="103"/>
        <v>-12.915392456676861</v>
      </c>
      <c r="F492" s="2">
        <f t="shared" si="104"/>
        <v>-15.688073394495413</v>
      </c>
    </row>
    <row r="493" spans="1:7" x14ac:dyDescent="0.25">
      <c r="A493" s="18">
        <v>41216.485868055555</v>
      </c>
      <c r="B493" s="31">
        <v>12.7</v>
      </c>
      <c r="C493" s="31">
        <v>15.43</v>
      </c>
      <c r="D493" s="11">
        <f t="shared" si="102"/>
        <v>5.8008912037039408</v>
      </c>
      <c r="E493" s="2">
        <f t="shared" si="103"/>
        <v>-12.945973496432211</v>
      </c>
      <c r="F493" s="2">
        <f t="shared" si="104"/>
        <v>-15.728848114169216</v>
      </c>
      <c r="G493" s="28">
        <f t="shared" ref="G493" si="107">A493</f>
        <v>41216.485868055555</v>
      </c>
    </row>
    <row r="494" spans="1:7" hidden="1" x14ac:dyDescent="0.25">
      <c r="A494" s="18">
        <v>41216.492812500001</v>
      </c>
      <c r="B494" s="31">
        <v>12.75</v>
      </c>
      <c r="C494" s="31">
        <v>15.47</v>
      </c>
      <c r="D494" s="11">
        <f t="shared" si="102"/>
        <v>5.8078356481491937</v>
      </c>
      <c r="E494" s="2">
        <f t="shared" si="103"/>
        <v>-12.996941896024465</v>
      </c>
      <c r="F494" s="2">
        <f t="shared" si="104"/>
        <v>-15.769622833843018</v>
      </c>
    </row>
    <row r="495" spans="1:7" hidden="1" x14ac:dyDescent="0.25">
      <c r="A495" s="18">
        <v>41216.499756944446</v>
      </c>
      <c r="B495" s="31">
        <v>12.78</v>
      </c>
      <c r="C495" s="31">
        <v>15.51</v>
      </c>
      <c r="D495" s="11">
        <f t="shared" si="102"/>
        <v>5.8147800925944466</v>
      </c>
      <c r="E495" s="2">
        <f t="shared" si="103"/>
        <v>-13.027522935779816</v>
      </c>
      <c r="F495" s="2">
        <f t="shared" si="104"/>
        <v>-15.81039755351682</v>
      </c>
      <c r="G495" s="28"/>
    </row>
    <row r="496" spans="1:7" hidden="1" x14ac:dyDescent="0.25">
      <c r="A496" s="18">
        <v>41216.506701388884</v>
      </c>
      <c r="B496" s="31">
        <v>12.81</v>
      </c>
      <c r="C496" s="31">
        <v>15.54</v>
      </c>
      <c r="D496" s="11">
        <f t="shared" si="102"/>
        <v>5.8217245370324235</v>
      </c>
      <c r="E496" s="2">
        <f t="shared" si="103"/>
        <v>-13.058103975535168</v>
      </c>
      <c r="F496" s="2">
        <f t="shared" si="104"/>
        <v>-15.840978593272171</v>
      </c>
      <c r="G496" s="28"/>
    </row>
    <row r="497" spans="1:7" hidden="1" x14ac:dyDescent="0.25">
      <c r="A497" s="18">
        <v>41216.513645833329</v>
      </c>
      <c r="B497" s="31">
        <v>12.85</v>
      </c>
      <c r="C497" s="31">
        <v>15.58</v>
      </c>
      <c r="D497" s="11">
        <f t="shared" si="102"/>
        <v>5.8286689814776764</v>
      </c>
      <c r="E497" s="2">
        <f t="shared" si="103"/>
        <v>-13.09887869520897</v>
      </c>
      <c r="F497" s="2">
        <f t="shared" si="104"/>
        <v>-15.881753312945975</v>
      </c>
    </row>
    <row r="498" spans="1:7" hidden="1" x14ac:dyDescent="0.25">
      <c r="A498" s="18">
        <v>41216.520590277774</v>
      </c>
      <c r="B498" s="31">
        <v>12.87</v>
      </c>
      <c r="C498" s="31">
        <v>15.59</v>
      </c>
      <c r="D498" s="11">
        <f t="shared" si="102"/>
        <v>5.8356134259229293</v>
      </c>
      <c r="E498" s="2">
        <f t="shared" si="103"/>
        <v>-13.119266055045872</v>
      </c>
      <c r="F498" s="2">
        <f t="shared" si="104"/>
        <v>-15.891946992864424</v>
      </c>
    </row>
    <row r="499" spans="1:7" x14ac:dyDescent="0.25">
      <c r="A499" s="18">
        <v>41216.52753472222</v>
      </c>
      <c r="B499" s="31">
        <v>12.9</v>
      </c>
      <c r="C499" s="31">
        <v>15.63</v>
      </c>
      <c r="D499" s="11">
        <f t="shared" si="102"/>
        <v>5.8425578703681822</v>
      </c>
      <c r="E499" s="2">
        <f t="shared" si="103"/>
        <v>-13.149847094801224</v>
      </c>
      <c r="F499" s="2">
        <f t="shared" si="104"/>
        <v>-15.932721712538227</v>
      </c>
      <c r="G499" s="28">
        <f t="shared" ref="G499" si="108">A499</f>
        <v>41216.52753472222</v>
      </c>
    </row>
    <row r="500" spans="1:7" hidden="1" x14ac:dyDescent="0.25">
      <c r="A500" s="18">
        <v>41216.534479166665</v>
      </c>
      <c r="B500" s="31">
        <v>12.95</v>
      </c>
      <c r="C500" s="31">
        <v>15.67</v>
      </c>
      <c r="D500" s="11">
        <f t="shared" si="102"/>
        <v>5.8495023148134351</v>
      </c>
      <c r="E500" s="2">
        <f t="shared" si="103"/>
        <v>-13.200815494393476</v>
      </c>
      <c r="F500" s="2">
        <f t="shared" si="104"/>
        <v>-15.973496432212029</v>
      </c>
    </row>
    <row r="501" spans="1:7" hidden="1" x14ac:dyDescent="0.25">
      <c r="A501" s="18">
        <v>41216.54142361111</v>
      </c>
      <c r="B501" s="31">
        <v>12.98</v>
      </c>
      <c r="C501" s="31">
        <v>15.71</v>
      </c>
      <c r="D501" s="11">
        <f t="shared" si="102"/>
        <v>5.856446759258688</v>
      </c>
      <c r="E501" s="2">
        <f t="shared" si="103"/>
        <v>-13.231396534148828</v>
      </c>
      <c r="F501" s="2">
        <f t="shared" si="104"/>
        <v>-16.014271151885833</v>
      </c>
      <c r="G501" s="28"/>
    </row>
    <row r="502" spans="1:7" hidden="1" x14ac:dyDescent="0.25">
      <c r="A502" s="18">
        <v>41216.548368055555</v>
      </c>
      <c r="B502" s="31">
        <v>13.01</v>
      </c>
      <c r="C502" s="31">
        <v>15.74</v>
      </c>
      <c r="D502" s="11">
        <f t="shared" si="102"/>
        <v>5.8633912037039408</v>
      </c>
      <c r="E502" s="2">
        <f t="shared" si="103"/>
        <v>-13.261977573904179</v>
      </c>
      <c r="F502" s="2">
        <f t="shared" si="104"/>
        <v>-16.044852191641183</v>
      </c>
      <c r="G502" s="28"/>
    </row>
    <row r="503" spans="1:7" hidden="1" x14ac:dyDescent="0.25">
      <c r="A503" s="18">
        <v>41216.555312500001</v>
      </c>
      <c r="B503" s="31">
        <v>13.05</v>
      </c>
      <c r="C503" s="31">
        <v>15.77</v>
      </c>
      <c r="D503" s="11">
        <f t="shared" si="102"/>
        <v>5.8703356481491937</v>
      </c>
      <c r="E503" s="2">
        <f t="shared" si="103"/>
        <v>-13.302752293577983</v>
      </c>
      <c r="F503" s="2">
        <f t="shared" si="104"/>
        <v>-16.075433231396534</v>
      </c>
    </row>
    <row r="504" spans="1:7" hidden="1" x14ac:dyDescent="0.25">
      <c r="A504" s="18">
        <v>41216.562256944446</v>
      </c>
      <c r="B504" s="31">
        <v>13.08</v>
      </c>
      <c r="C504" s="31">
        <v>15.8</v>
      </c>
      <c r="D504" s="11">
        <f t="shared" si="102"/>
        <v>5.8772800925944466</v>
      </c>
      <c r="E504" s="2">
        <f t="shared" si="103"/>
        <v>-13.333333333333334</v>
      </c>
      <c r="F504" s="2">
        <f t="shared" si="104"/>
        <v>-16.106014271151889</v>
      </c>
    </row>
    <row r="505" spans="1:7" x14ac:dyDescent="0.25">
      <c r="A505" s="18">
        <v>41216.569201388884</v>
      </c>
      <c r="B505" s="31">
        <v>13.12</v>
      </c>
      <c r="C505" s="31">
        <v>15.84</v>
      </c>
      <c r="D505" s="11">
        <f t="shared" si="102"/>
        <v>5.8842245370324235</v>
      </c>
      <c r="E505" s="2">
        <f t="shared" si="103"/>
        <v>-13.374108053007134</v>
      </c>
      <c r="F505" s="2">
        <f t="shared" si="104"/>
        <v>-16.146788990825687</v>
      </c>
      <c r="G505" s="28">
        <f t="shared" ref="G505" si="109">A505</f>
        <v>41216.569201388884</v>
      </c>
    </row>
    <row r="506" spans="1:7" hidden="1" x14ac:dyDescent="0.25">
      <c r="A506" s="18">
        <v>41216.576145833329</v>
      </c>
      <c r="B506" s="31">
        <v>13.15</v>
      </c>
      <c r="C506" s="31">
        <v>15.89</v>
      </c>
      <c r="D506" s="11">
        <f t="shared" si="102"/>
        <v>5.8911689814776764</v>
      </c>
      <c r="E506" s="2">
        <f t="shared" si="103"/>
        <v>-13.404689092762489</v>
      </c>
      <c r="F506" s="2">
        <f t="shared" si="104"/>
        <v>-16.197757390417941</v>
      </c>
    </row>
    <row r="507" spans="1:7" hidden="1" x14ac:dyDescent="0.25">
      <c r="A507" s="18">
        <v>41216.583090277774</v>
      </c>
      <c r="B507" s="31">
        <v>13.19</v>
      </c>
      <c r="C507" s="31">
        <v>15.92</v>
      </c>
      <c r="D507" s="11">
        <f t="shared" si="102"/>
        <v>5.8981134259229293</v>
      </c>
      <c r="E507" s="2">
        <f t="shared" si="103"/>
        <v>-13.445463812436289</v>
      </c>
      <c r="F507" s="2">
        <f t="shared" si="104"/>
        <v>-16.228338430173292</v>
      </c>
      <c r="G507" s="28"/>
    </row>
    <row r="508" spans="1:7" hidden="1" x14ac:dyDescent="0.25">
      <c r="A508" s="18">
        <v>41216.59003472222</v>
      </c>
      <c r="B508" s="31">
        <v>13.22</v>
      </c>
      <c r="C508" s="31">
        <v>15.95</v>
      </c>
      <c r="D508" s="11">
        <f t="shared" si="102"/>
        <v>5.9050578703681822</v>
      </c>
      <c r="E508" s="2">
        <f t="shared" si="103"/>
        <v>-13.476044852191642</v>
      </c>
      <c r="F508" s="2">
        <f t="shared" si="104"/>
        <v>-16.258919469928642</v>
      </c>
      <c r="G508" s="28"/>
    </row>
    <row r="509" spans="1:7" hidden="1" x14ac:dyDescent="0.25">
      <c r="A509" s="18">
        <v>41216.596979166665</v>
      </c>
      <c r="B509" s="31">
        <v>13.26</v>
      </c>
      <c r="C509" s="31">
        <v>15.98</v>
      </c>
      <c r="D509" s="11">
        <f t="shared" si="102"/>
        <v>5.9120023148134351</v>
      </c>
      <c r="E509" s="2">
        <f t="shared" si="103"/>
        <v>-13.516819571865444</v>
      </c>
      <c r="F509" s="2">
        <f t="shared" si="104"/>
        <v>-16.289500509683997</v>
      </c>
    </row>
    <row r="510" spans="1:7" hidden="1" x14ac:dyDescent="0.25">
      <c r="A510" s="18">
        <v>41216.60392361111</v>
      </c>
      <c r="B510" s="31">
        <v>13.29</v>
      </c>
      <c r="C510" s="31">
        <v>16.03</v>
      </c>
      <c r="D510" s="11">
        <f t="shared" si="102"/>
        <v>5.918946759258688</v>
      </c>
      <c r="E510" s="2">
        <f t="shared" si="103"/>
        <v>-13.547400611620795</v>
      </c>
      <c r="F510" s="2">
        <f t="shared" si="104"/>
        <v>-16.34046890927625</v>
      </c>
    </row>
    <row r="511" spans="1:7" x14ac:dyDescent="0.25">
      <c r="A511" s="18">
        <v>41216.610868055555</v>
      </c>
      <c r="B511" s="31">
        <v>13.32</v>
      </c>
      <c r="C511" s="31">
        <v>16.059999999999999</v>
      </c>
      <c r="D511" s="11">
        <f t="shared" si="102"/>
        <v>5.9258912037039408</v>
      </c>
      <c r="E511" s="2">
        <f t="shared" si="103"/>
        <v>-13.577981651376147</v>
      </c>
      <c r="F511" s="2">
        <f t="shared" si="104"/>
        <v>-16.371049949031601</v>
      </c>
      <c r="G511" s="28">
        <f t="shared" ref="G511" si="110">A511</f>
        <v>41216.610868055555</v>
      </c>
    </row>
    <row r="512" spans="1:7" hidden="1" x14ac:dyDescent="0.25">
      <c r="A512" s="18">
        <v>41216.617812500001</v>
      </c>
      <c r="B512" s="31">
        <v>13.37</v>
      </c>
      <c r="C512" s="31">
        <v>16.11</v>
      </c>
      <c r="D512" s="11">
        <f t="shared" si="102"/>
        <v>5.9328356481491937</v>
      </c>
      <c r="E512" s="2">
        <f t="shared" si="103"/>
        <v>-13.628950050968399</v>
      </c>
      <c r="F512" s="2">
        <f t="shared" si="104"/>
        <v>-16.422018348623855</v>
      </c>
    </row>
    <row r="513" spans="1:7" hidden="1" x14ac:dyDescent="0.25">
      <c r="A513" s="18">
        <v>41216.624756944446</v>
      </c>
      <c r="B513" s="31">
        <v>13.4</v>
      </c>
      <c r="C513" s="31">
        <v>16.13</v>
      </c>
      <c r="D513" s="11">
        <f t="shared" si="102"/>
        <v>5.9397800925944466</v>
      </c>
      <c r="E513" s="2">
        <f t="shared" si="103"/>
        <v>-13.659531090723751</v>
      </c>
      <c r="F513" s="2">
        <f t="shared" si="104"/>
        <v>-16.442405708460754</v>
      </c>
      <c r="G513" s="28"/>
    </row>
    <row r="514" spans="1:7" hidden="1" x14ac:dyDescent="0.25">
      <c r="A514" s="18">
        <v>41216.631701388884</v>
      </c>
      <c r="B514" s="31">
        <v>13.43</v>
      </c>
      <c r="C514" s="31">
        <v>16.170000000000002</v>
      </c>
      <c r="D514" s="11">
        <f t="shared" si="102"/>
        <v>5.9467245370324235</v>
      </c>
      <c r="E514" s="2">
        <f t="shared" si="103"/>
        <v>-13.690112130479102</v>
      </c>
      <c r="F514" s="2">
        <f t="shared" si="104"/>
        <v>-16.48318042813456</v>
      </c>
      <c r="G514" s="28"/>
    </row>
    <row r="515" spans="1:7" hidden="1" x14ac:dyDescent="0.25">
      <c r="A515" s="18">
        <v>41216.638645833329</v>
      </c>
      <c r="B515" s="31">
        <v>13.47</v>
      </c>
      <c r="C515" s="31">
        <v>16.2</v>
      </c>
      <c r="D515" s="11">
        <f t="shared" si="102"/>
        <v>5.9536689814776764</v>
      </c>
      <c r="E515" s="2">
        <f t="shared" si="103"/>
        <v>-13.730886850152906</v>
      </c>
      <c r="F515" s="2">
        <f t="shared" si="104"/>
        <v>-16.513761467889907</v>
      </c>
    </row>
    <row r="516" spans="1:7" hidden="1" x14ac:dyDescent="0.25">
      <c r="A516" s="18">
        <v>41216.645590277774</v>
      </c>
      <c r="B516" s="31">
        <v>13.49</v>
      </c>
      <c r="C516" s="31">
        <v>16.25</v>
      </c>
      <c r="D516" s="11">
        <f t="shared" si="102"/>
        <v>5.9606134259229293</v>
      </c>
      <c r="E516" s="2">
        <f t="shared" si="103"/>
        <v>-13.751274209989807</v>
      </c>
      <c r="F516" s="2">
        <f t="shared" si="104"/>
        <v>-16.564729867482161</v>
      </c>
    </row>
    <row r="517" spans="1:7" x14ac:dyDescent="0.25">
      <c r="A517" s="18">
        <v>41216.65253472222</v>
      </c>
      <c r="B517" s="31">
        <v>13.52</v>
      </c>
      <c r="C517" s="31">
        <v>16.27</v>
      </c>
      <c r="D517" s="11">
        <f t="shared" si="102"/>
        <v>5.9675578703681822</v>
      </c>
      <c r="E517" s="2">
        <f t="shared" si="103"/>
        <v>-13.781855249745158</v>
      </c>
      <c r="F517" s="2">
        <f t="shared" si="104"/>
        <v>-16.585117227319063</v>
      </c>
      <c r="G517" s="28">
        <f t="shared" ref="G517" si="111">A517</f>
        <v>41216.65253472222</v>
      </c>
    </row>
    <row r="518" spans="1:7" hidden="1" x14ac:dyDescent="0.25">
      <c r="A518" s="18">
        <v>41216.659479166665</v>
      </c>
      <c r="B518" s="31">
        <v>13.55</v>
      </c>
      <c r="C518" s="31">
        <v>16.309999999999999</v>
      </c>
      <c r="D518" s="11">
        <f t="shared" si="102"/>
        <v>5.9745023148134351</v>
      </c>
      <c r="E518" s="2">
        <f t="shared" si="103"/>
        <v>-13.812436289500511</v>
      </c>
      <c r="F518" s="2">
        <f t="shared" si="104"/>
        <v>-16.625891946992862</v>
      </c>
    </row>
    <row r="519" spans="1:7" hidden="1" x14ac:dyDescent="0.25">
      <c r="A519" s="18">
        <v>41216.66642361111</v>
      </c>
      <c r="B519" s="31">
        <v>13.28</v>
      </c>
      <c r="C519" s="31">
        <v>16.05</v>
      </c>
      <c r="D519" s="11">
        <f t="shared" si="102"/>
        <v>5.981446759258688</v>
      </c>
      <c r="E519" s="2">
        <f t="shared" si="103"/>
        <v>-13.537206931702345</v>
      </c>
      <c r="F519" s="2">
        <f t="shared" si="104"/>
        <v>-16.36085626911315</v>
      </c>
      <c r="G519" s="28"/>
    </row>
    <row r="520" spans="1:7" hidden="1" x14ac:dyDescent="0.25">
      <c r="A520" s="18">
        <v>41216.673368055555</v>
      </c>
      <c r="B520" s="31">
        <v>13.44</v>
      </c>
      <c r="C520" s="31">
        <v>16.190000000000001</v>
      </c>
      <c r="D520" s="11">
        <f t="shared" si="102"/>
        <v>5.9883912037039408</v>
      </c>
      <c r="E520" s="2">
        <f t="shared" si="103"/>
        <v>-13.700305810397554</v>
      </c>
      <c r="F520" s="2">
        <f t="shared" si="104"/>
        <v>-16.503567787971459</v>
      </c>
      <c r="G520" s="28"/>
    </row>
    <row r="521" spans="1:7" hidden="1" x14ac:dyDescent="0.25">
      <c r="A521" s="18">
        <v>41216.680312500001</v>
      </c>
      <c r="B521" s="31">
        <v>13.55</v>
      </c>
      <c r="C521" s="31">
        <v>16.3</v>
      </c>
      <c r="D521" s="11">
        <f t="shared" si="102"/>
        <v>5.9953356481491937</v>
      </c>
      <c r="E521" s="2">
        <f t="shared" si="103"/>
        <v>-13.812436289500511</v>
      </c>
      <c r="F521" s="2">
        <f t="shared" si="104"/>
        <v>-16.615698267074414</v>
      </c>
    </row>
    <row r="522" spans="1:7" hidden="1" x14ac:dyDescent="0.25">
      <c r="A522" s="18">
        <v>41216.687256944446</v>
      </c>
      <c r="B522" s="31">
        <v>13.61</v>
      </c>
      <c r="C522" s="31">
        <v>16.34</v>
      </c>
      <c r="D522" s="11">
        <f t="shared" si="102"/>
        <v>6.0022800925944466</v>
      </c>
      <c r="E522" s="2">
        <f t="shared" si="103"/>
        <v>-13.873598369011212</v>
      </c>
      <c r="F522" s="2">
        <f t="shared" si="104"/>
        <v>-16.656472986748216</v>
      </c>
    </row>
    <row r="523" spans="1:7" x14ac:dyDescent="0.25">
      <c r="A523" s="18">
        <v>41216.694201388884</v>
      </c>
      <c r="B523" s="31">
        <v>13.65</v>
      </c>
      <c r="C523" s="31">
        <v>16.39</v>
      </c>
      <c r="D523" s="11">
        <f t="shared" si="102"/>
        <v>6.0092245370324235</v>
      </c>
      <c r="E523" s="2">
        <f t="shared" si="103"/>
        <v>-13.914373088685016</v>
      </c>
      <c r="F523" s="2">
        <f t="shared" si="104"/>
        <v>-16.70744138634047</v>
      </c>
      <c r="G523" s="28">
        <f t="shared" ref="G523" si="112">A523</f>
        <v>41216.694201388884</v>
      </c>
    </row>
    <row r="524" spans="1:7" hidden="1" x14ac:dyDescent="0.25">
      <c r="A524" s="18">
        <v>41216.701145833329</v>
      </c>
      <c r="B524" s="31">
        <v>13.7</v>
      </c>
      <c r="C524" s="31">
        <v>16.43</v>
      </c>
      <c r="D524" s="11">
        <f t="shared" si="102"/>
        <v>6.0161689814776764</v>
      </c>
      <c r="E524" s="2">
        <f t="shared" si="103"/>
        <v>-13.965341488277268</v>
      </c>
      <c r="F524" s="2">
        <f t="shared" si="104"/>
        <v>-16.748216106014272</v>
      </c>
    </row>
    <row r="525" spans="1:7" hidden="1" x14ac:dyDescent="0.25">
      <c r="A525" s="18">
        <v>41216.708090277774</v>
      </c>
      <c r="B525" s="31">
        <v>13.74</v>
      </c>
      <c r="C525" s="31">
        <v>16.47</v>
      </c>
      <c r="D525" s="11">
        <f t="shared" si="102"/>
        <v>6.0231134259229293</v>
      </c>
      <c r="E525" s="2">
        <f t="shared" si="103"/>
        <v>-14.00611620795107</v>
      </c>
      <c r="F525" s="2">
        <f t="shared" si="104"/>
        <v>-16.788990825688071</v>
      </c>
      <c r="G525" s="28"/>
    </row>
    <row r="526" spans="1:7" hidden="1" x14ac:dyDescent="0.25">
      <c r="A526" s="18">
        <v>41216.71503472222</v>
      </c>
      <c r="B526" s="31">
        <v>13.78</v>
      </c>
      <c r="C526" s="31">
        <v>16.510000000000002</v>
      </c>
      <c r="D526" s="11">
        <f t="shared" si="102"/>
        <v>6.0300578703681822</v>
      </c>
      <c r="E526" s="2">
        <f t="shared" si="103"/>
        <v>-14.046890927624872</v>
      </c>
      <c r="F526" s="2">
        <f t="shared" si="104"/>
        <v>-16.829765545361877</v>
      </c>
      <c r="G526" s="28"/>
    </row>
    <row r="527" spans="1:7" hidden="1" x14ac:dyDescent="0.25">
      <c r="A527" s="18">
        <v>41216.721979166665</v>
      </c>
      <c r="B527" s="31">
        <v>13.83</v>
      </c>
      <c r="C527" s="31">
        <v>16.559999999999999</v>
      </c>
      <c r="D527" s="11">
        <f t="shared" si="102"/>
        <v>6.0370023148134351</v>
      </c>
      <c r="E527" s="2">
        <f t="shared" si="103"/>
        <v>-14.097859327217126</v>
      </c>
      <c r="F527" s="2">
        <f t="shared" si="104"/>
        <v>-16.880733944954127</v>
      </c>
    </row>
    <row r="528" spans="1:7" hidden="1" x14ac:dyDescent="0.25">
      <c r="A528" s="18">
        <v>41216.72892361111</v>
      </c>
      <c r="B528" s="31">
        <v>13.87</v>
      </c>
      <c r="C528" s="31">
        <v>16.600000000000001</v>
      </c>
      <c r="D528" s="11">
        <f t="shared" si="102"/>
        <v>6.043946759258688</v>
      </c>
      <c r="E528" s="2">
        <f t="shared" si="103"/>
        <v>-14.138634046890926</v>
      </c>
      <c r="F528" s="2">
        <f t="shared" si="104"/>
        <v>-16.921508664627932</v>
      </c>
    </row>
    <row r="529" spans="1:7" x14ac:dyDescent="0.25">
      <c r="A529" s="18">
        <v>41216.735868055555</v>
      </c>
      <c r="B529" s="31">
        <v>13.9</v>
      </c>
      <c r="C529" s="31">
        <v>16.63</v>
      </c>
      <c r="D529" s="11">
        <f t="shared" si="102"/>
        <v>6.0508912037039408</v>
      </c>
      <c r="E529" s="2">
        <f t="shared" si="103"/>
        <v>-14.169215086646281</v>
      </c>
      <c r="F529" s="2">
        <f t="shared" si="104"/>
        <v>-16.952089704383283</v>
      </c>
      <c r="G529" s="28">
        <f t="shared" ref="G529" si="113">A529</f>
        <v>41216.735868055555</v>
      </c>
    </row>
    <row r="530" spans="1:7" hidden="1" x14ac:dyDescent="0.25">
      <c r="A530" s="18">
        <v>41216.742812500001</v>
      </c>
      <c r="B530" s="31">
        <v>13.94</v>
      </c>
      <c r="C530" s="31">
        <v>16.66</v>
      </c>
      <c r="D530" s="11">
        <f t="shared" si="102"/>
        <v>6.0578356481491937</v>
      </c>
      <c r="E530" s="2">
        <f t="shared" si="103"/>
        <v>-14.209989806320081</v>
      </c>
      <c r="F530" s="2">
        <f t="shared" si="104"/>
        <v>-16.982670744138634</v>
      </c>
    </row>
    <row r="531" spans="1:7" hidden="1" x14ac:dyDescent="0.25">
      <c r="A531" s="18">
        <v>41216.749756944446</v>
      </c>
      <c r="B531" s="31">
        <v>13.98</v>
      </c>
      <c r="C531" s="31">
        <v>16.7</v>
      </c>
      <c r="D531" s="11">
        <f t="shared" si="102"/>
        <v>6.0647800925944466</v>
      </c>
      <c r="E531" s="2">
        <f t="shared" si="103"/>
        <v>-14.250764525993885</v>
      </c>
      <c r="F531" s="2">
        <f t="shared" si="104"/>
        <v>-17.023445463812436</v>
      </c>
      <c r="G531" s="28"/>
    </row>
    <row r="532" spans="1:7" hidden="1" x14ac:dyDescent="0.25">
      <c r="A532" s="18">
        <v>41216.756701388884</v>
      </c>
      <c r="B532" s="31">
        <v>14.02</v>
      </c>
      <c r="C532" s="31">
        <v>16.760000000000002</v>
      </c>
      <c r="D532" s="11">
        <f t="shared" si="102"/>
        <v>6.0717245370324235</v>
      </c>
      <c r="E532" s="2">
        <f t="shared" si="103"/>
        <v>-14.291539245667686</v>
      </c>
      <c r="F532" s="2">
        <f t="shared" si="104"/>
        <v>-17.084607543323141</v>
      </c>
      <c r="G532" s="28"/>
    </row>
    <row r="533" spans="1:7" hidden="1" x14ac:dyDescent="0.25">
      <c r="A533" s="18">
        <v>41216.763645833329</v>
      </c>
      <c r="B533" s="31">
        <v>14.07</v>
      </c>
      <c r="C533" s="31">
        <v>16.8</v>
      </c>
      <c r="D533" s="11">
        <f t="shared" si="102"/>
        <v>6.0786689814776764</v>
      </c>
      <c r="E533" s="2">
        <f t="shared" si="103"/>
        <v>-14.342507645259939</v>
      </c>
      <c r="F533" s="2">
        <f t="shared" si="104"/>
        <v>-17.125382262996943</v>
      </c>
    </row>
    <row r="534" spans="1:7" hidden="1" x14ac:dyDescent="0.25">
      <c r="A534" s="18">
        <v>41216.770590277774</v>
      </c>
      <c r="B534" s="31">
        <v>14.09</v>
      </c>
      <c r="C534" s="31">
        <v>16.809999999999999</v>
      </c>
      <c r="D534" s="11">
        <f t="shared" si="102"/>
        <v>6.0856134259229293</v>
      </c>
      <c r="E534" s="2">
        <f t="shared" si="103"/>
        <v>-14.36289500509684</v>
      </c>
      <c r="F534" s="2">
        <f t="shared" si="104"/>
        <v>-17.135575942915391</v>
      </c>
    </row>
    <row r="535" spans="1:7" x14ac:dyDescent="0.25">
      <c r="A535" s="18">
        <v>41216.77753472222</v>
      </c>
      <c r="B535" s="31">
        <v>14.13</v>
      </c>
      <c r="C535" s="31">
        <v>16.87</v>
      </c>
      <c r="D535" s="11">
        <f t="shared" si="102"/>
        <v>6.0925578703681822</v>
      </c>
      <c r="E535" s="2">
        <f t="shared" si="103"/>
        <v>-14.403669724770642</v>
      </c>
      <c r="F535" s="2">
        <f t="shared" si="104"/>
        <v>-17.196738022426096</v>
      </c>
      <c r="G535" s="28">
        <f t="shared" ref="G535" si="114">A535</f>
        <v>41216.77753472222</v>
      </c>
    </row>
    <row r="536" spans="1:7" hidden="1" x14ac:dyDescent="0.25">
      <c r="A536" s="18">
        <v>41216.784479166665</v>
      </c>
      <c r="B536" s="31">
        <v>14.19</v>
      </c>
      <c r="C536" s="31">
        <v>16.91</v>
      </c>
      <c r="D536" s="11">
        <f t="shared" si="102"/>
        <v>6.0995023148134351</v>
      </c>
      <c r="E536" s="2">
        <f t="shared" si="103"/>
        <v>-14.464831804281346</v>
      </c>
      <c r="F536" s="2">
        <f t="shared" si="104"/>
        <v>-17.237512742099899</v>
      </c>
    </row>
    <row r="537" spans="1:7" hidden="1" x14ac:dyDescent="0.25">
      <c r="A537" s="18">
        <v>41216.79142361111</v>
      </c>
      <c r="B537" s="31">
        <v>14.22</v>
      </c>
      <c r="C537" s="31">
        <v>16.95</v>
      </c>
      <c r="D537" s="11">
        <f t="shared" si="102"/>
        <v>6.106446759258688</v>
      </c>
      <c r="E537" s="2">
        <f t="shared" si="103"/>
        <v>-14.495412844036698</v>
      </c>
      <c r="F537" s="2">
        <f t="shared" si="104"/>
        <v>-17.278287461773701</v>
      </c>
      <c r="G537" s="28"/>
    </row>
    <row r="538" spans="1:7" hidden="1" x14ac:dyDescent="0.25">
      <c r="A538" s="18">
        <v>41216.798368055555</v>
      </c>
      <c r="B538" s="31">
        <v>14.27</v>
      </c>
      <c r="C538" s="31">
        <v>16.989999999999998</v>
      </c>
      <c r="D538" s="11">
        <f t="shared" si="102"/>
        <v>6.1133912037039408</v>
      </c>
      <c r="E538" s="2">
        <f t="shared" si="103"/>
        <v>-14.54638124362895</v>
      </c>
      <c r="F538" s="2">
        <f t="shared" si="104"/>
        <v>-17.319062181447503</v>
      </c>
      <c r="G538" s="28"/>
    </row>
    <row r="539" spans="1:7" hidden="1" x14ac:dyDescent="0.25">
      <c r="A539" s="18">
        <v>41216.805312500001</v>
      </c>
      <c r="B539" s="31">
        <v>14.27</v>
      </c>
      <c r="C539" s="31">
        <v>17.03</v>
      </c>
      <c r="D539" s="11">
        <f t="shared" si="102"/>
        <v>6.1203356481491937</v>
      </c>
      <c r="E539" s="2">
        <f t="shared" si="103"/>
        <v>-14.54638124362895</v>
      </c>
      <c r="F539" s="2">
        <f t="shared" si="104"/>
        <v>-17.359836901121305</v>
      </c>
    </row>
    <row r="540" spans="1:7" hidden="1" x14ac:dyDescent="0.25">
      <c r="A540" s="18">
        <v>41216.812256944446</v>
      </c>
      <c r="B540" s="31">
        <v>14.34</v>
      </c>
      <c r="C540" s="31">
        <v>17.079999999999998</v>
      </c>
      <c r="D540" s="11">
        <f t="shared" si="102"/>
        <v>6.1272800925944466</v>
      </c>
      <c r="E540" s="2">
        <f t="shared" si="103"/>
        <v>-14.617737003058105</v>
      </c>
      <c r="F540" s="2">
        <f t="shared" si="104"/>
        <v>-17.410805300713555</v>
      </c>
    </row>
    <row r="541" spans="1:7" x14ac:dyDescent="0.25">
      <c r="A541" s="18">
        <v>41216.819201388884</v>
      </c>
      <c r="B541" s="31">
        <v>14.38</v>
      </c>
      <c r="C541" s="31">
        <v>17.12</v>
      </c>
      <c r="D541" s="11">
        <f t="shared" ref="D541:D604" si="115">A541-$H$2</f>
        <v>6.1342245370324235</v>
      </c>
      <c r="E541" s="2">
        <f t="shared" ref="E541:E604" si="116">B541/-0.981</f>
        <v>-14.658511722731907</v>
      </c>
      <c r="F541" s="2">
        <f t="shared" ref="F541:F604" si="117">C541/-0.981</f>
        <v>-17.451580020387361</v>
      </c>
      <c r="G541" s="28">
        <f t="shared" ref="G541" si="118">A541</f>
        <v>41216.819201388884</v>
      </c>
    </row>
    <row r="542" spans="1:7" hidden="1" x14ac:dyDescent="0.25">
      <c r="A542" s="18">
        <v>41216.826145833329</v>
      </c>
      <c r="B542" s="31">
        <v>14.42</v>
      </c>
      <c r="C542" s="31">
        <v>17.149999999999999</v>
      </c>
      <c r="D542" s="11">
        <f t="shared" si="115"/>
        <v>6.1411689814776764</v>
      </c>
      <c r="E542" s="2">
        <f t="shared" si="116"/>
        <v>-14.699286442405709</v>
      </c>
      <c r="F542" s="2">
        <f t="shared" si="117"/>
        <v>-17.482161060142712</v>
      </c>
    </row>
    <row r="543" spans="1:7" hidden="1" x14ac:dyDescent="0.25">
      <c r="A543" s="18">
        <v>41216.833090277774</v>
      </c>
      <c r="B543" s="31">
        <v>14.47</v>
      </c>
      <c r="C543" s="31">
        <v>17.2</v>
      </c>
      <c r="D543" s="11">
        <f t="shared" si="115"/>
        <v>6.1481134259229293</v>
      </c>
      <c r="E543" s="2">
        <f t="shared" si="116"/>
        <v>-14.750254841997963</v>
      </c>
      <c r="F543" s="2">
        <f t="shared" si="117"/>
        <v>-17.533129459734965</v>
      </c>
      <c r="G543" s="28"/>
    </row>
    <row r="544" spans="1:7" hidden="1" x14ac:dyDescent="0.25">
      <c r="A544" s="18">
        <v>41216.84003472222</v>
      </c>
      <c r="B544" s="31">
        <v>14.5</v>
      </c>
      <c r="C544" s="31">
        <v>17.23</v>
      </c>
      <c r="D544" s="11">
        <f t="shared" si="115"/>
        <v>6.1550578703681822</v>
      </c>
      <c r="E544" s="2">
        <f t="shared" si="116"/>
        <v>-14.780835881753314</v>
      </c>
      <c r="F544" s="2">
        <f t="shared" si="117"/>
        <v>-17.563710499490316</v>
      </c>
      <c r="G544" s="28"/>
    </row>
    <row r="545" spans="1:7" hidden="1" x14ac:dyDescent="0.25">
      <c r="A545" s="18">
        <v>41216.846979166665</v>
      </c>
      <c r="B545" s="31">
        <v>14.54</v>
      </c>
      <c r="C545" s="31">
        <v>17.27</v>
      </c>
      <c r="D545" s="11">
        <f t="shared" si="115"/>
        <v>6.1620023148134351</v>
      </c>
      <c r="E545" s="2">
        <f t="shared" si="116"/>
        <v>-14.821610601427114</v>
      </c>
      <c r="F545" s="2">
        <f t="shared" si="117"/>
        <v>-17.604485219164118</v>
      </c>
    </row>
    <row r="546" spans="1:7" hidden="1" x14ac:dyDescent="0.25">
      <c r="A546" s="18">
        <v>41216.85392361111</v>
      </c>
      <c r="B546" s="31">
        <v>14.58</v>
      </c>
      <c r="C546" s="31">
        <v>17.309999999999999</v>
      </c>
      <c r="D546" s="11">
        <f t="shared" si="115"/>
        <v>6.168946759258688</v>
      </c>
      <c r="E546" s="2">
        <f t="shared" si="116"/>
        <v>-14.862385321100918</v>
      </c>
      <c r="F546" s="2">
        <f t="shared" si="117"/>
        <v>-17.645259938837921</v>
      </c>
    </row>
    <row r="547" spans="1:7" x14ac:dyDescent="0.25">
      <c r="A547" s="18">
        <v>41216.860868055555</v>
      </c>
      <c r="B547" s="31">
        <v>14.62</v>
      </c>
      <c r="C547" s="31">
        <v>17.36</v>
      </c>
      <c r="D547" s="11">
        <f t="shared" si="115"/>
        <v>6.1758912037039408</v>
      </c>
      <c r="E547" s="2">
        <f t="shared" si="116"/>
        <v>-14.903160040774718</v>
      </c>
      <c r="F547" s="2">
        <f t="shared" si="117"/>
        <v>-17.696228338430174</v>
      </c>
      <c r="G547" s="28">
        <f t="shared" ref="G547" si="119">A547</f>
        <v>41216.860868055555</v>
      </c>
    </row>
    <row r="548" spans="1:7" hidden="1" x14ac:dyDescent="0.25">
      <c r="A548" s="18">
        <v>41216.867812500001</v>
      </c>
      <c r="B548" s="31">
        <v>14.67</v>
      </c>
      <c r="C548" s="31">
        <v>17.41</v>
      </c>
      <c r="D548" s="11">
        <f t="shared" si="115"/>
        <v>6.1828356481491937</v>
      </c>
      <c r="E548" s="2">
        <f t="shared" si="116"/>
        <v>-14.954128440366972</v>
      </c>
      <c r="F548" s="2">
        <f t="shared" si="117"/>
        <v>-17.747196738022428</v>
      </c>
    </row>
    <row r="549" spans="1:7" hidden="1" x14ac:dyDescent="0.25">
      <c r="A549" s="18">
        <v>41216.874756944446</v>
      </c>
      <c r="B549" s="31">
        <v>14.71</v>
      </c>
      <c r="C549" s="31">
        <v>17.45</v>
      </c>
      <c r="D549" s="11">
        <f t="shared" si="115"/>
        <v>6.1897800925944466</v>
      </c>
      <c r="E549" s="2">
        <f t="shared" si="116"/>
        <v>-14.994903160040776</v>
      </c>
      <c r="F549" s="2">
        <f t="shared" si="117"/>
        <v>-17.787971457696226</v>
      </c>
      <c r="G549" s="28"/>
    </row>
    <row r="550" spans="1:7" hidden="1" x14ac:dyDescent="0.25">
      <c r="A550" s="18">
        <v>41216.881701388884</v>
      </c>
      <c r="B550" s="31">
        <v>14.76</v>
      </c>
      <c r="C550" s="31">
        <v>17.489999999999998</v>
      </c>
      <c r="D550" s="11">
        <f t="shared" si="115"/>
        <v>6.1967245370324235</v>
      </c>
      <c r="E550" s="2">
        <f t="shared" si="116"/>
        <v>-15.045871559633028</v>
      </c>
      <c r="F550" s="2">
        <f t="shared" si="117"/>
        <v>-17.828746177370029</v>
      </c>
      <c r="G550" s="28"/>
    </row>
    <row r="551" spans="1:7" hidden="1" x14ac:dyDescent="0.25">
      <c r="A551" s="18">
        <v>41216.888645833329</v>
      </c>
      <c r="B551" s="31">
        <v>14.8</v>
      </c>
      <c r="C551" s="31">
        <v>17.54</v>
      </c>
      <c r="D551" s="11">
        <f t="shared" si="115"/>
        <v>6.2036689814776764</v>
      </c>
      <c r="E551" s="2">
        <f t="shared" si="116"/>
        <v>-15.08664627930683</v>
      </c>
      <c r="F551" s="2">
        <f t="shared" si="117"/>
        <v>-17.879714576962282</v>
      </c>
    </row>
    <row r="552" spans="1:7" hidden="1" x14ac:dyDescent="0.25">
      <c r="A552" s="18">
        <v>41216.895590277774</v>
      </c>
      <c r="B552" s="31">
        <v>14.85</v>
      </c>
      <c r="C552" s="31">
        <v>17.59</v>
      </c>
      <c r="D552" s="11">
        <f t="shared" si="115"/>
        <v>6.2106134259229293</v>
      </c>
      <c r="E552" s="2">
        <f t="shared" si="116"/>
        <v>-15.137614678899082</v>
      </c>
      <c r="F552" s="2">
        <f t="shared" si="117"/>
        <v>-17.930682976554536</v>
      </c>
    </row>
    <row r="553" spans="1:7" x14ac:dyDescent="0.25">
      <c r="A553" s="18">
        <v>41216.90253472222</v>
      </c>
      <c r="B553" s="31">
        <v>14.89</v>
      </c>
      <c r="C553" s="31">
        <v>17.64</v>
      </c>
      <c r="D553" s="11">
        <f t="shared" si="115"/>
        <v>6.2175578703681822</v>
      </c>
      <c r="E553" s="2">
        <f t="shared" si="116"/>
        <v>-15.178389398572886</v>
      </c>
      <c r="F553" s="2">
        <f t="shared" si="117"/>
        <v>-17.98165137614679</v>
      </c>
      <c r="G553" s="28">
        <f t="shared" ref="G553" si="120">A553</f>
        <v>41216.90253472222</v>
      </c>
    </row>
    <row r="554" spans="1:7" hidden="1" x14ac:dyDescent="0.25">
      <c r="A554" s="18">
        <v>41216.909479166665</v>
      </c>
      <c r="B554" s="31">
        <v>14.93</v>
      </c>
      <c r="C554" s="31">
        <v>17.68</v>
      </c>
      <c r="D554" s="11">
        <f t="shared" si="115"/>
        <v>6.2245023148134351</v>
      </c>
      <c r="E554" s="2">
        <f t="shared" si="116"/>
        <v>-15.219164118246686</v>
      </c>
      <c r="F554" s="2">
        <f t="shared" si="117"/>
        <v>-18.022426095820592</v>
      </c>
    </row>
    <row r="555" spans="1:7" hidden="1" x14ac:dyDescent="0.25">
      <c r="A555" s="18">
        <v>41216.91642361111</v>
      </c>
      <c r="B555" s="31">
        <v>14.97</v>
      </c>
      <c r="C555" s="31">
        <v>17.72</v>
      </c>
      <c r="D555" s="11">
        <f t="shared" si="115"/>
        <v>6.231446759258688</v>
      </c>
      <c r="E555" s="2">
        <f t="shared" si="116"/>
        <v>-15.25993883792049</v>
      </c>
      <c r="F555" s="2">
        <f t="shared" si="117"/>
        <v>-18.063200815494394</v>
      </c>
      <c r="G555" s="28"/>
    </row>
    <row r="556" spans="1:7" hidden="1" x14ac:dyDescent="0.25">
      <c r="A556" s="18">
        <v>41216.923368055555</v>
      </c>
      <c r="B556" s="31">
        <v>15.02</v>
      </c>
      <c r="C556" s="31">
        <v>17.760000000000002</v>
      </c>
      <c r="D556" s="11">
        <f t="shared" si="115"/>
        <v>6.2383912037039408</v>
      </c>
      <c r="E556" s="2">
        <f t="shared" si="116"/>
        <v>-15.310907237512742</v>
      </c>
      <c r="F556" s="2">
        <f t="shared" si="117"/>
        <v>-18.103975535168196</v>
      </c>
      <c r="G556" s="28"/>
    </row>
    <row r="557" spans="1:7" hidden="1" x14ac:dyDescent="0.25">
      <c r="A557" s="18">
        <v>41216.930312500001</v>
      </c>
      <c r="B557" s="31">
        <v>15.05</v>
      </c>
      <c r="C557" s="31">
        <v>17.8</v>
      </c>
      <c r="D557" s="11">
        <f t="shared" si="115"/>
        <v>6.2453356481491937</v>
      </c>
      <c r="E557" s="2">
        <f t="shared" si="116"/>
        <v>-15.341488277268095</v>
      </c>
      <c r="F557" s="2">
        <f t="shared" si="117"/>
        <v>-18.144750254841998</v>
      </c>
    </row>
    <row r="558" spans="1:7" hidden="1" x14ac:dyDescent="0.25">
      <c r="A558" s="18">
        <v>41216.937256944446</v>
      </c>
      <c r="B558" s="31">
        <v>15.1</v>
      </c>
      <c r="C558" s="31">
        <v>17.84</v>
      </c>
      <c r="D558" s="11">
        <f t="shared" si="115"/>
        <v>6.2522800925944466</v>
      </c>
      <c r="E558" s="2">
        <f t="shared" si="116"/>
        <v>-15.392456676860347</v>
      </c>
      <c r="F558" s="2">
        <f t="shared" si="117"/>
        <v>-18.185524974515801</v>
      </c>
    </row>
    <row r="559" spans="1:7" x14ac:dyDescent="0.25">
      <c r="A559" s="18">
        <v>41216.944201388884</v>
      </c>
      <c r="B559" s="31">
        <v>15.14</v>
      </c>
      <c r="C559" s="31">
        <v>17.89</v>
      </c>
      <c r="D559" s="11">
        <f t="shared" si="115"/>
        <v>6.2592245370324235</v>
      </c>
      <c r="E559" s="2">
        <f t="shared" si="116"/>
        <v>-15.433231396534151</v>
      </c>
      <c r="F559" s="2">
        <f t="shared" si="117"/>
        <v>-18.236493374108054</v>
      </c>
      <c r="G559" s="28">
        <f t="shared" ref="G559" si="121">A559</f>
        <v>41216.944201388884</v>
      </c>
    </row>
    <row r="560" spans="1:7" hidden="1" x14ac:dyDescent="0.25">
      <c r="A560" s="18">
        <v>41216.951145833329</v>
      </c>
      <c r="B560" s="31">
        <v>15.19</v>
      </c>
      <c r="C560" s="31">
        <v>17.93</v>
      </c>
      <c r="D560" s="11">
        <f t="shared" si="115"/>
        <v>6.2661689814776764</v>
      </c>
      <c r="E560" s="2">
        <f t="shared" si="116"/>
        <v>-15.484199796126401</v>
      </c>
      <c r="F560" s="2">
        <f t="shared" si="117"/>
        <v>-18.277268093781856</v>
      </c>
    </row>
    <row r="561" spans="1:7" hidden="1" x14ac:dyDescent="0.25">
      <c r="A561" s="18">
        <v>41216.958090277774</v>
      </c>
      <c r="B561" s="31">
        <v>15.23</v>
      </c>
      <c r="C561" s="31">
        <v>17.97</v>
      </c>
      <c r="D561" s="11">
        <f t="shared" si="115"/>
        <v>6.2731134259229293</v>
      </c>
      <c r="E561" s="2">
        <f t="shared" si="116"/>
        <v>-15.524974515800205</v>
      </c>
      <c r="F561" s="2">
        <f t="shared" si="117"/>
        <v>-18.318042813455655</v>
      </c>
      <c r="G561" s="28"/>
    </row>
    <row r="562" spans="1:7" hidden="1" x14ac:dyDescent="0.25">
      <c r="A562" s="18">
        <v>41216.96503472222</v>
      </c>
      <c r="B562" s="31">
        <v>15.27</v>
      </c>
      <c r="C562" s="31">
        <v>18.02</v>
      </c>
      <c r="D562" s="11">
        <f t="shared" si="115"/>
        <v>6.2800578703681822</v>
      </c>
      <c r="E562" s="2">
        <f t="shared" si="116"/>
        <v>-15.565749235474007</v>
      </c>
      <c r="F562" s="2">
        <f t="shared" si="117"/>
        <v>-18.369011213047909</v>
      </c>
      <c r="G562" s="28"/>
    </row>
    <row r="563" spans="1:7" hidden="1" x14ac:dyDescent="0.25">
      <c r="A563" s="18">
        <v>41216.971979166665</v>
      </c>
      <c r="B563" s="31">
        <v>15.31</v>
      </c>
      <c r="C563" s="31">
        <v>18.07</v>
      </c>
      <c r="D563" s="11">
        <f t="shared" si="115"/>
        <v>6.2870023148134351</v>
      </c>
      <c r="E563" s="2">
        <f t="shared" si="116"/>
        <v>-15.606523955147809</v>
      </c>
      <c r="F563" s="2">
        <f t="shared" si="117"/>
        <v>-18.419979612640162</v>
      </c>
    </row>
    <row r="564" spans="1:7" hidden="1" x14ac:dyDescent="0.25">
      <c r="A564" s="18">
        <v>41216.97892361111</v>
      </c>
      <c r="B564" s="31">
        <v>15.36</v>
      </c>
      <c r="C564" s="31">
        <v>18.11</v>
      </c>
      <c r="D564" s="11">
        <f t="shared" si="115"/>
        <v>6.293946759258688</v>
      </c>
      <c r="E564" s="2">
        <f t="shared" si="116"/>
        <v>-15.657492354740061</v>
      </c>
      <c r="F564" s="2">
        <f t="shared" si="117"/>
        <v>-18.460754332313964</v>
      </c>
    </row>
    <row r="565" spans="1:7" x14ac:dyDescent="0.25">
      <c r="A565" s="18">
        <v>41216.985868055555</v>
      </c>
      <c r="B565" s="31">
        <v>15.4</v>
      </c>
      <c r="C565" s="31">
        <v>18.149999999999999</v>
      </c>
      <c r="D565" s="11">
        <f t="shared" si="115"/>
        <v>6.3008912037039408</v>
      </c>
      <c r="E565" s="2">
        <f t="shared" si="116"/>
        <v>-15.698267074413865</v>
      </c>
      <c r="F565" s="2">
        <f t="shared" si="117"/>
        <v>-18.501529051987767</v>
      </c>
      <c r="G565" s="28">
        <f t="shared" ref="G565" si="122">A565</f>
        <v>41216.985868055555</v>
      </c>
    </row>
    <row r="566" spans="1:7" hidden="1" x14ac:dyDescent="0.25">
      <c r="A566" s="18">
        <v>41216.992812500001</v>
      </c>
      <c r="B566" s="31">
        <v>15.43</v>
      </c>
      <c r="C566" s="31">
        <v>18.18</v>
      </c>
      <c r="D566" s="11">
        <f t="shared" si="115"/>
        <v>6.3078356481491937</v>
      </c>
      <c r="E566" s="2">
        <f t="shared" si="116"/>
        <v>-15.728848114169216</v>
      </c>
      <c r="F566" s="2">
        <f t="shared" si="117"/>
        <v>-18.532110091743121</v>
      </c>
    </row>
    <row r="567" spans="1:7" hidden="1" x14ac:dyDescent="0.25">
      <c r="A567" s="18">
        <v>41216.999756944446</v>
      </c>
      <c r="B567" s="31">
        <v>15.47</v>
      </c>
      <c r="C567" s="31">
        <v>18.22</v>
      </c>
      <c r="D567" s="11">
        <f t="shared" si="115"/>
        <v>6.3147800925944466</v>
      </c>
      <c r="E567" s="2">
        <f t="shared" si="116"/>
        <v>-15.769622833843018</v>
      </c>
      <c r="F567" s="2">
        <f t="shared" si="117"/>
        <v>-18.57288481141692</v>
      </c>
      <c r="G567" s="28"/>
    </row>
    <row r="568" spans="1:7" hidden="1" x14ac:dyDescent="0.25">
      <c r="A568" s="18">
        <v>41217.006701388884</v>
      </c>
      <c r="B568" s="31">
        <v>15.51</v>
      </c>
      <c r="C568" s="31">
        <v>18.27</v>
      </c>
      <c r="D568" s="11">
        <f t="shared" si="115"/>
        <v>6.3217245370324235</v>
      </c>
      <c r="E568" s="2">
        <f t="shared" si="116"/>
        <v>-15.81039755351682</v>
      </c>
      <c r="F568" s="2">
        <f t="shared" si="117"/>
        <v>-18.623853211009173</v>
      </c>
      <c r="G568" s="28"/>
    </row>
    <row r="569" spans="1:7" hidden="1" x14ac:dyDescent="0.25">
      <c r="A569" s="18">
        <v>41217.013645833329</v>
      </c>
      <c r="B569" s="31">
        <v>15.56</v>
      </c>
      <c r="C569" s="31">
        <v>18.309999999999999</v>
      </c>
      <c r="D569" s="11">
        <f t="shared" si="115"/>
        <v>6.3286689814776764</v>
      </c>
      <c r="E569" s="2">
        <f t="shared" si="116"/>
        <v>-15.861365953109074</v>
      </c>
      <c r="F569" s="2">
        <f t="shared" si="117"/>
        <v>-18.664627930682975</v>
      </c>
    </row>
    <row r="570" spans="1:7" hidden="1" x14ac:dyDescent="0.25">
      <c r="A570" s="18">
        <v>41217.020590277774</v>
      </c>
      <c r="B570" s="31">
        <v>15.6</v>
      </c>
      <c r="C570" s="31">
        <v>18.350000000000001</v>
      </c>
      <c r="D570" s="11">
        <f t="shared" si="115"/>
        <v>6.3356134259229293</v>
      </c>
      <c r="E570" s="2">
        <f t="shared" si="116"/>
        <v>-15.902140672782874</v>
      </c>
      <c r="F570" s="2">
        <f t="shared" si="117"/>
        <v>-18.705402650356781</v>
      </c>
    </row>
    <row r="571" spans="1:7" x14ac:dyDescent="0.25">
      <c r="A571" s="18">
        <v>41217.02753472222</v>
      </c>
      <c r="B571" s="31">
        <v>15.64</v>
      </c>
      <c r="C571" s="31">
        <v>18.39</v>
      </c>
      <c r="D571" s="11">
        <f t="shared" si="115"/>
        <v>6.3425578703681822</v>
      </c>
      <c r="E571" s="2">
        <f t="shared" si="116"/>
        <v>-15.942915392456678</v>
      </c>
      <c r="F571" s="2">
        <f t="shared" si="117"/>
        <v>-18.746177370030583</v>
      </c>
      <c r="G571" s="28">
        <f t="shared" ref="G571" si="123">A571</f>
        <v>41217.02753472222</v>
      </c>
    </row>
    <row r="572" spans="1:7" hidden="1" x14ac:dyDescent="0.25">
      <c r="A572" s="18">
        <v>41217.034479166665</v>
      </c>
      <c r="B572" s="31">
        <v>15.67</v>
      </c>
      <c r="C572" s="31">
        <v>18.43</v>
      </c>
      <c r="D572" s="11">
        <f t="shared" si="115"/>
        <v>6.3495023148134351</v>
      </c>
      <c r="E572" s="2">
        <f t="shared" si="116"/>
        <v>-15.973496432212029</v>
      </c>
      <c r="F572" s="2">
        <f t="shared" si="117"/>
        <v>-18.786952089704382</v>
      </c>
    </row>
    <row r="573" spans="1:7" hidden="1" x14ac:dyDescent="0.25">
      <c r="A573" s="18">
        <v>41217.04142361111</v>
      </c>
      <c r="B573" s="31">
        <v>15.72</v>
      </c>
      <c r="C573" s="31">
        <v>18.47</v>
      </c>
      <c r="D573" s="11">
        <f t="shared" si="115"/>
        <v>6.356446759258688</v>
      </c>
      <c r="E573" s="2">
        <f t="shared" si="116"/>
        <v>-16.024464831804281</v>
      </c>
      <c r="F573" s="2">
        <f t="shared" si="117"/>
        <v>-18.827726809378184</v>
      </c>
      <c r="G573" s="28"/>
    </row>
    <row r="574" spans="1:7" hidden="1" x14ac:dyDescent="0.25">
      <c r="A574" s="18">
        <v>41217.048368055555</v>
      </c>
      <c r="B574" s="31">
        <v>15.76</v>
      </c>
      <c r="C574" s="31">
        <v>18.52</v>
      </c>
      <c r="D574" s="11">
        <f t="shared" si="115"/>
        <v>6.3633912037039408</v>
      </c>
      <c r="E574" s="2">
        <f t="shared" si="116"/>
        <v>-16.065239551478083</v>
      </c>
      <c r="F574" s="2">
        <f t="shared" si="117"/>
        <v>-18.878695208970438</v>
      </c>
      <c r="G574" s="28"/>
    </row>
    <row r="575" spans="1:7" hidden="1" x14ac:dyDescent="0.25">
      <c r="A575" s="18">
        <v>41217.055312500001</v>
      </c>
      <c r="B575" s="31">
        <v>15.8</v>
      </c>
      <c r="C575" s="31">
        <v>18.55</v>
      </c>
      <c r="D575" s="11">
        <f t="shared" si="115"/>
        <v>6.3703356481491937</v>
      </c>
      <c r="E575" s="2">
        <f t="shared" si="116"/>
        <v>-16.106014271151889</v>
      </c>
      <c r="F575" s="2">
        <f t="shared" si="117"/>
        <v>-18.909276248725792</v>
      </c>
    </row>
    <row r="576" spans="1:7" hidden="1" x14ac:dyDescent="0.25">
      <c r="A576" s="18">
        <v>41217.062256944446</v>
      </c>
      <c r="B576" s="31">
        <v>15.85</v>
      </c>
      <c r="C576" s="31">
        <v>18.59</v>
      </c>
      <c r="D576" s="11">
        <f t="shared" si="115"/>
        <v>6.3772800925944466</v>
      </c>
      <c r="E576" s="2">
        <f t="shared" si="116"/>
        <v>-16.156982670744139</v>
      </c>
      <c r="F576" s="2">
        <f t="shared" si="117"/>
        <v>-18.950050968399591</v>
      </c>
    </row>
    <row r="577" spans="1:7" x14ac:dyDescent="0.25">
      <c r="A577" s="18">
        <v>41217.069201388884</v>
      </c>
      <c r="B577" s="31">
        <v>15.9</v>
      </c>
      <c r="C577" s="31">
        <v>18.64</v>
      </c>
      <c r="D577" s="11">
        <f t="shared" si="115"/>
        <v>6.3842245370324235</v>
      </c>
      <c r="E577" s="2">
        <f t="shared" si="116"/>
        <v>-16.207951070336392</v>
      </c>
      <c r="F577" s="2">
        <f t="shared" si="117"/>
        <v>-19.001019367991844</v>
      </c>
      <c r="G577" s="28">
        <f t="shared" ref="G577" si="124">A577</f>
        <v>41217.069201388884</v>
      </c>
    </row>
    <row r="578" spans="1:7" hidden="1" x14ac:dyDescent="0.25">
      <c r="A578" s="18">
        <v>41217.076145833329</v>
      </c>
      <c r="B578" s="31">
        <v>15.94</v>
      </c>
      <c r="C578" s="31">
        <v>18.690000000000001</v>
      </c>
      <c r="D578" s="11">
        <f t="shared" si="115"/>
        <v>6.3911689814776764</v>
      </c>
      <c r="E578" s="2">
        <f t="shared" si="116"/>
        <v>-16.248725790010194</v>
      </c>
      <c r="F578" s="2">
        <f t="shared" si="117"/>
        <v>-19.051987767584098</v>
      </c>
    </row>
    <row r="579" spans="1:7" hidden="1" x14ac:dyDescent="0.25">
      <c r="A579" s="18">
        <v>41217.083090277774</v>
      </c>
      <c r="B579" s="31">
        <v>15.97</v>
      </c>
      <c r="C579" s="31">
        <v>18.73</v>
      </c>
      <c r="D579" s="11">
        <f t="shared" si="115"/>
        <v>6.3981134259229293</v>
      </c>
      <c r="E579" s="2">
        <f t="shared" si="116"/>
        <v>-16.279306829765545</v>
      </c>
      <c r="F579" s="2">
        <f t="shared" si="117"/>
        <v>-19.0927624872579</v>
      </c>
      <c r="G579" s="28"/>
    </row>
    <row r="580" spans="1:7" hidden="1" x14ac:dyDescent="0.25">
      <c r="A580" s="18">
        <v>41217.09003472222</v>
      </c>
      <c r="B580" s="31">
        <v>16.010000000000002</v>
      </c>
      <c r="C580" s="31">
        <v>18.77</v>
      </c>
      <c r="D580" s="11">
        <f t="shared" si="115"/>
        <v>6.4050578703681822</v>
      </c>
      <c r="E580" s="2">
        <f t="shared" si="116"/>
        <v>-16.320081549439351</v>
      </c>
      <c r="F580" s="2">
        <f t="shared" si="117"/>
        <v>-19.133537206931702</v>
      </c>
      <c r="G580" s="28"/>
    </row>
    <row r="581" spans="1:7" hidden="1" x14ac:dyDescent="0.25">
      <c r="A581" s="18">
        <v>41217.096979166665</v>
      </c>
      <c r="B581" s="31">
        <v>16.059999999999999</v>
      </c>
      <c r="C581" s="31">
        <v>18.82</v>
      </c>
      <c r="D581" s="11">
        <f t="shared" si="115"/>
        <v>6.4120023148134351</v>
      </c>
      <c r="E581" s="2">
        <f t="shared" si="116"/>
        <v>-16.371049949031601</v>
      </c>
      <c r="F581" s="2">
        <f t="shared" si="117"/>
        <v>-19.184505606523956</v>
      </c>
    </row>
    <row r="582" spans="1:7" hidden="1" x14ac:dyDescent="0.25">
      <c r="A582" s="18">
        <v>41217.10392361111</v>
      </c>
      <c r="B582" s="31">
        <v>16.100000000000001</v>
      </c>
      <c r="C582" s="31">
        <v>18.850000000000001</v>
      </c>
      <c r="D582" s="11">
        <f t="shared" si="115"/>
        <v>6.418946759258688</v>
      </c>
      <c r="E582" s="2">
        <f t="shared" si="116"/>
        <v>-16.411824668705403</v>
      </c>
      <c r="F582" s="2">
        <f t="shared" si="117"/>
        <v>-19.215086646279307</v>
      </c>
    </row>
    <row r="583" spans="1:7" x14ac:dyDescent="0.25">
      <c r="A583" s="18">
        <v>41217.110868055555</v>
      </c>
      <c r="B583" s="31">
        <v>16.149999999999999</v>
      </c>
      <c r="C583" s="31">
        <v>18.899999999999999</v>
      </c>
      <c r="D583" s="11">
        <f t="shared" si="115"/>
        <v>6.4258912037039408</v>
      </c>
      <c r="E583" s="2">
        <f t="shared" si="116"/>
        <v>-16.462793068297653</v>
      </c>
      <c r="F583" s="2">
        <f t="shared" si="117"/>
        <v>-19.266055045871557</v>
      </c>
      <c r="G583" s="28">
        <f t="shared" ref="G583" si="125">A583</f>
        <v>41217.110868055555</v>
      </c>
    </row>
    <row r="584" spans="1:7" hidden="1" x14ac:dyDescent="0.25">
      <c r="A584" s="18">
        <v>41217.117812500001</v>
      </c>
      <c r="B584" s="31">
        <v>16.18</v>
      </c>
      <c r="C584" s="31">
        <v>18.93</v>
      </c>
      <c r="D584" s="11">
        <f t="shared" si="115"/>
        <v>6.4328356481491937</v>
      </c>
      <c r="E584" s="2">
        <f t="shared" si="116"/>
        <v>-16.493374108053008</v>
      </c>
      <c r="F584" s="2">
        <f t="shared" si="117"/>
        <v>-19.296636085626911</v>
      </c>
    </row>
    <row r="585" spans="1:7" hidden="1" x14ac:dyDescent="0.25">
      <c r="A585" s="18">
        <v>41217.124756944446</v>
      </c>
      <c r="B585" s="31">
        <v>16.22</v>
      </c>
      <c r="C585" s="31">
        <v>18.98</v>
      </c>
      <c r="D585" s="11">
        <f t="shared" si="115"/>
        <v>6.4397800925944466</v>
      </c>
      <c r="E585" s="2">
        <f t="shared" si="116"/>
        <v>-16.53414882772681</v>
      </c>
      <c r="F585" s="2">
        <f t="shared" si="117"/>
        <v>-19.347604485219165</v>
      </c>
      <c r="G585" s="28"/>
    </row>
    <row r="586" spans="1:7" hidden="1" x14ac:dyDescent="0.25">
      <c r="A586" s="18">
        <v>41217.131701388884</v>
      </c>
      <c r="B586" s="31">
        <v>16.27</v>
      </c>
      <c r="C586" s="31">
        <v>19.02</v>
      </c>
      <c r="D586" s="11">
        <f t="shared" si="115"/>
        <v>6.4467245370324235</v>
      </c>
      <c r="E586" s="2">
        <f t="shared" si="116"/>
        <v>-16.585117227319063</v>
      </c>
      <c r="F586" s="2">
        <f t="shared" si="117"/>
        <v>-19.388379204892967</v>
      </c>
      <c r="G586" s="28"/>
    </row>
    <row r="587" spans="1:7" hidden="1" x14ac:dyDescent="0.25">
      <c r="A587" s="18">
        <v>41217.138645833329</v>
      </c>
      <c r="B587" s="31">
        <v>16.32</v>
      </c>
      <c r="C587" s="31">
        <v>19.07</v>
      </c>
      <c r="D587" s="11">
        <f t="shared" si="115"/>
        <v>6.4536689814776764</v>
      </c>
      <c r="E587" s="2">
        <f t="shared" si="116"/>
        <v>-16.636085626911317</v>
      </c>
      <c r="F587" s="2">
        <f t="shared" si="117"/>
        <v>-19.439347604485221</v>
      </c>
    </row>
    <row r="588" spans="1:7" hidden="1" x14ac:dyDescent="0.25">
      <c r="A588" s="18">
        <v>41217.145590277774</v>
      </c>
      <c r="B588" s="31">
        <v>16.350000000000001</v>
      </c>
      <c r="C588" s="31">
        <v>19.12</v>
      </c>
      <c r="D588" s="11">
        <f t="shared" si="115"/>
        <v>6.4606134259229293</v>
      </c>
      <c r="E588" s="2">
        <f t="shared" si="116"/>
        <v>-16.666666666666668</v>
      </c>
      <c r="F588" s="2">
        <f t="shared" si="117"/>
        <v>-19.490316004077474</v>
      </c>
    </row>
    <row r="589" spans="1:7" x14ac:dyDescent="0.25">
      <c r="A589" s="18">
        <v>41217.15253472222</v>
      </c>
      <c r="B589" s="31">
        <v>16.399999999999999</v>
      </c>
      <c r="C589" s="31">
        <v>19.149999999999999</v>
      </c>
      <c r="D589" s="11">
        <f t="shared" si="115"/>
        <v>6.4675578703681822</v>
      </c>
      <c r="E589" s="2">
        <f t="shared" si="116"/>
        <v>-16.717635066258918</v>
      </c>
      <c r="F589" s="2">
        <f t="shared" si="117"/>
        <v>-19.520897043832822</v>
      </c>
      <c r="G589" s="28">
        <f t="shared" ref="G589" si="126">A589</f>
        <v>41217.15253472222</v>
      </c>
    </row>
    <row r="590" spans="1:7" hidden="1" x14ac:dyDescent="0.25">
      <c r="A590" s="18">
        <v>41217.159479166665</v>
      </c>
      <c r="B590" s="31">
        <v>16.45</v>
      </c>
      <c r="C590" s="31">
        <v>19.2</v>
      </c>
      <c r="D590" s="11">
        <f t="shared" si="115"/>
        <v>6.4745023148134351</v>
      </c>
      <c r="E590" s="2">
        <f t="shared" si="116"/>
        <v>-16.768603465851172</v>
      </c>
      <c r="F590" s="2">
        <f t="shared" si="117"/>
        <v>-19.571865443425075</v>
      </c>
    </row>
    <row r="591" spans="1:7" hidden="1" x14ac:dyDescent="0.25">
      <c r="A591" s="18">
        <v>41217.16642361111</v>
      </c>
      <c r="B591" s="31">
        <v>16.489999999999998</v>
      </c>
      <c r="C591" s="31">
        <v>19.239999999999998</v>
      </c>
      <c r="D591" s="11">
        <f t="shared" si="115"/>
        <v>6.481446759258688</v>
      </c>
      <c r="E591" s="2">
        <f t="shared" si="116"/>
        <v>-16.809378185524974</v>
      </c>
      <c r="F591" s="2">
        <f t="shared" si="117"/>
        <v>-19.612640163098877</v>
      </c>
      <c r="G591" s="28"/>
    </row>
    <row r="592" spans="1:7" hidden="1" x14ac:dyDescent="0.25">
      <c r="A592" s="18">
        <v>41217.173368055555</v>
      </c>
      <c r="B592" s="31">
        <v>16.52</v>
      </c>
      <c r="C592" s="31">
        <v>19.29</v>
      </c>
      <c r="D592" s="11">
        <f t="shared" si="115"/>
        <v>6.4883912037039408</v>
      </c>
      <c r="E592" s="2">
        <f t="shared" si="116"/>
        <v>-16.839959225280325</v>
      </c>
      <c r="F592" s="2">
        <f t="shared" si="117"/>
        <v>-19.663608562691131</v>
      </c>
      <c r="G592" s="28"/>
    </row>
    <row r="593" spans="1:7" hidden="1" x14ac:dyDescent="0.25">
      <c r="A593" s="18">
        <v>41217.180312500001</v>
      </c>
      <c r="B593" s="31">
        <v>16.579999999999998</v>
      </c>
      <c r="C593" s="31">
        <v>19.34</v>
      </c>
      <c r="D593" s="11">
        <f t="shared" si="115"/>
        <v>6.4953356481491937</v>
      </c>
      <c r="E593" s="2">
        <f t="shared" si="116"/>
        <v>-16.90112130479103</v>
      </c>
      <c r="F593" s="2">
        <f t="shared" si="117"/>
        <v>-19.714576962283385</v>
      </c>
    </row>
    <row r="594" spans="1:7" hidden="1" x14ac:dyDescent="0.25">
      <c r="A594" s="18">
        <v>41217.187256944446</v>
      </c>
      <c r="B594" s="31">
        <v>16.61</v>
      </c>
      <c r="C594" s="31">
        <v>19.37</v>
      </c>
      <c r="D594" s="11">
        <f t="shared" si="115"/>
        <v>6.5022800925944466</v>
      </c>
      <c r="E594" s="2">
        <f t="shared" si="116"/>
        <v>-16.93170234454638</v>
      </c>
      <c r="F594" s="2">
        <f t="shared" si="117"/>
        <v>-19.745158002038739</v>
      </c>
    </row>
    <row r="595" spans="1:7" x14ac:dyDescent="0.25">
      <c r="A595" s="18">
        <v>41217.194201388884</v>
      </c>
      <c r="B595" s="31">
        <v>16.66</v>
      </c>
      <c r="C595" s="31">
        <v>19.43</v>
      </c>
      <c r="D595" s="11">
        <f t="shared" si="115"/>
        <v>6.5092245370324235</v>
      </c>
      <c r="E595" s="2">
        <f t="shared" si="116"/>
        <v>-16.982670744138634</v>
      </c>
      <c r="F595" s="2">
        <f t="shared" si="117"/>
        <v>-19.80632008154944</v>
      </c>
      <c r="G595" s="28">
        <f t="shared" ref="G595" si="127">A595</f>
        <v>41217.194201388884</v>
      </c>
    </row>
    <row r="596" spans="1:7" hidden="1" x14ac:dyDescent="0.25">
      <c r="A596" s="18">
        <v>41217.201145833329</v>
      </c>
      <c r="B596" s="31">
        <v>16.71</v>
      </c>
      <c r="C596" s="31">
        <v>19.47</v>
      </c>
      <c r="D596" s="11">
        <f t="shared" si="115"/>
        <v>6.5161689814776764</v>
      </c>
      <c r="E596" s="2">
        <f t="shared" si="116"/>
        <v>-17.033639143730888</v>
      </c>
      <c r="F596" s="2">
        <f t="shared" si="117"/>
        <v>-19.847094801223239</v>
      </c>
    </row>
    <row r="597" spans="1:7" hidden="1" x14ac:dyDescent="0.25">
      <c r="A597" s="18">
        <v>41217.208090277774</v>
      </c>
      <c r="B597" s="31">
        <v>16.760000000000002</v>
      </c>
      <c r="C597" s="31">
        <v>19.52</v>
      </c>
      <c r="D597" s="11">
        <f t="shared" si="115"/>
        <v>6.5231134259229293</v>
      </c>
      <c r="E597" s="2">
        <f t="shared" si="116"/>
        <v>-17.084607543323141</v>
      </c>
      <c r="F597" s="2">
        <f t="shared" si="117"/>
        <v>-19.898063200815493</v>
      </c>
      <c r="G597" s="28"/>
    </row>
    <row r="598" spans="1:7" hidden="1" x14ac:dyDescent="0.25">
      <c r="A598" s="18">
        <v>41217.21503472222</v>
      </c>
      <c r="B598" s="31">
        <v>16.809999999999999</v>
      </c>
      <c r="C598" s="31">
        <v>19.57</v>
      </c>
      <c r="D598" s="11">
        <f t="shared" si="115"/>
        <v>6.5300578703681822</v>
      </c>
      <c r="E598" s="2">
        <f t="shared" si="116"/>
        <v>-17.135575942915391</v>
      </c>
      <c r="F598" s="2">
        <f t="shared" si="117"/>
        <v>-19.949031600407746</v>
      </c>
      <c r="G598" s="28"/>
    </row>
    <row r="599" spans="1:7" hidden="1" x14ac:dyDescent="0.25">
      <c r="A599" s="18">
        <v>41217.221979166665</v>
      </c>
      <c r="B599" s="31">
        <v>16.850000000000001</v>
      </c>
      <c r="C599" s="31">
        <v>19.61</v>
      </c>
      <c r="D599" s="11">
        <f t="shared" si="115"/>
        <v>6.5370023148134351</v>
      </c>
      <c r="E599" s="2">
        <f t="shared" si="116"/>
        <v>-17.176350662589197</v>
      </c>
      <c r="F599" s="2">
        <f t="shared" si="117"/>
        <v>-19.989806320081549</v>
      </c>
    </row>
    <row r="600" spans="1:7" hidden="1" x14ac:dyDescent="0.25">
      <c r="A600" s="18">
        <v>41217.22892361111</v>
      </c>
      <c r="B600" s="31">
        <v>16.899999999999999</v>
      </c>
      <c r="C600" s="31">
        <v>19.66</v>
      </c>
      <c r="D600" s="11">
        <f t="shared" si="115"/>
        <v>6.543946759258688</v>
      </c>
      <c r="E600" s="2">
        <f t="shared" si="116"/>
        <v>-17.227319062181447</v>
      </c>
      <c r="F600" s="2">
        <f t="shared" si="117"/>
        <v>-20.040774719673802</v>
      </c>
    </row>
    <row r="601" spans="1:7" x14ac:dyDescent="0.25">
      <c r="A601" s="18">
        <v>41217.235868055555</v>
      </c>
      <c r="B601" s="31">
        <v>16.940000000000001</v>
      </c>
      <c r="C601" s="31">
        <v>19.7</v>
      </c>
      <c r="D601" s="11">
        <f t="shared" si="115"/>
        <v>6.5508912037039408</v>
      </c>
      <c r="E601" s="2">
        <f t="shared" si="116"/>
        <v>-17.268093781855253</v>
      </c>
      <c r="F601" s="2">
        <f t="shared" si="117"/>
        <v>-20.081549439347604</v>
      </c>
      <c r="G601" s="28">
        <f t="shared" ref="G601" si="128">A601</f>
        <v>41217.235868055555</v>
      </c>
    </row>
    <row r="602" spans="1:7" hidden="1" x14ac:dyDescent="0.25">
      <c r="A602" s="18">
        <v>41217.242812500001</v>
      </c>
      <c r="B602" s="31">
        <v>16.989999999999998</v>
      </c>
      <c r="C602" s="31">
        <v>19.75</v>
      </c>
      <c r="D602" s="11">
        <f t="shared" si="115"/>
        <v>6.5578356481491937</v>
      </c>
      <c r="E602" s="2">
        <f t="shared" si="116"/>
        <v>-17.319062181447503</v>
      </c>
      <c r="F602" s="2">
        <f t="shared" si="117"/>
        <v>-20.132517838939858</v>
      </c>
    </row>
    <row r="603" spans="1:7" hidden="1" x14ac:dyDescent="0.25">
      <c r="A603" s="18">
        <v>41217.249756944446</v>
      </c>
      <c r="B603" s="31">
        <v>17.04</v>
      </c>
      <c r="C603" s="31">
        <v>19.8</v>
      </c>
      <c r="D603" s="11">
        <f t="shared" si="115"/>
        <v>6.5647800925944466</v>
      </c>
      <c r="E603" s="2">
        <f t="shared" si="116"/>
        <v>-17.370030581039753</v>
      </c>
      <c r="F603" s="2">
        <f t="shared" si="117"/>
        <v>-20.183486238532112</v>
      </c>
      <c r="G603" s="28"/>
    </row>
    <row r="604" spans="1:7" hidden="1" x14ac:dyDescent="0.25">
      <c r="A604" s="18">
        <v>41217.256701388884</v>
      </c>
      <c r="B604" s="31">
        <v>17.09</v>
      </c>
      <c r="C604" s="31">
        <v>19.850000000000001</v>
      </c>
      <c r="D604" s="11">
        <f t="shared" si="115"/>
        <v>6.5717245370324235</v>
      </c>
      <c r="E604" s="2">
        <f t="shared" si="116"/>
        <v>-17.420998980632007</v>
      </c>
      <c r="F604" s="2">
        <f t="shared" si="117"/>
        <v>-20.234454638124365</v>
      </c>
      <c r="G604" s="28"/>
    </row>
    <row r="605" spans="1:7" hidden="1" x14ac:dyDescent="0.25">
      <c r="A605" s="18">
        <v>41217.263645833329</v>
      </c>
      <c r="B605" s="31">
        <v>17.14</v>
      </c>
      <c r="C605" s="31">
        <v>19.899999999999999</v>
      </c>
      <c r="D605" s="11">
        <f t="shared" ref="D605:D668" si="129">A605-$H$2</f>
        <v>6.5786689814776764</v>
      </c>
      <c r="E605" s="2">
        <f t="shared" ref="E605:E668" si="130">B605/-0.981</f>
        <v>-17.47196738022426</v>
      </c>
      <c r="F605" s="2">
        <f t="shared" ref="F605:F668" si="131">C605/-0.981</f>
        <v>-20.285423037716615</v>
      </c>
    </row>
    <row r="606" spans="1:7" hidden="1" x14ac:dyDescent="0.25">
      <c r="A606" s="18">
        <v>41217.270590277774</v>
      </c>
      <c r="B606" s="31">
        <v>17.18</v>
      </c>
      <c r="C606" s="31">
        <v>19.940000000000001</v>
      </c>
      <c r="D606" s="11">
        <f t="shared" si="129"/>
        <v>6.5856134259229293</v>
      </c>
      <c r="E606" s="2">
        <f t="shared" si="130"/>
        <v>-17.512742099898063</v>
      </c>
      <c r="F606" s="2">
        <f t="shared" si="131"/>
        <v>-20.326197757390421</v>
      </c>
    </row>
    <row r="607" spans="1:7" x14ac:dyDescent="0.25">
      <c r="A607" s="18">
        <v>41217.27753472222</v>
      </c>
      <c r="B607" s="31">
        <v>17.22</v>
      </c>
      <c r="C607" s="31">
        <v>19.989999999999998</v>
      </c>
      <c r="D607" s="11">
        <f t="shared" si="129"/>
        <v>6.5925578703681822</v>
      </c>
      <c r="E607" s="2">
        <f t="shared" si="130"/>
        <v>-17.553516819571865</v>
      </c>
      <c r="F607" s="2">
        <f t="shared" si="131"/>
        <v>-20.377166156982671</v>
      </c>
      <c r="G607" s="28">
        <f t="shared" ref="G607" si="132">A607</f>
        <v>41217.27753472222</v>
      </c>
    </row>
    <row r="608" spans="1:7" hidden="1" x14ac:dyDescent="0.25">
      <c r="A608" s="18">
        <v>41217.284479166665</v>
      </c>
      <c r="B608" s="31">
        <v>17.260000000000002</v>
      </c>
      <c r="C608" s="31">
        <v>20.03</v>
      </c>
      <c r="D608" s="11">
        <f t="shared" si="129"/>
        <v>6.5995023148134351</v>
      </c>
      <c r="E608" s="2">
        <f t="shared" si="130"/>
        <v>-17.59429153924567</v>
      </c>
      <c r="F608" s="2">
        <f t="shared" si="131"/>
        <v>-20.417940876656473</v>
      </c>
    </row>
    <row r="609" spans="1:7" hidden="1" x14ac:dyDescent="0.25">
      <c r="A609" s="18">
        <v>41217.29142361111</v>
      </c>
      <c r="B609" s="31">
        <v>17.3</v>
      </c>
      <c r="C609" s="31">
        <v>20.07</v>
      </c>
      <c r="D609" s="11">
        <f t="shared" si="129"/>
        <v>6.606446759258688</v>
      </c>
      <c r="E609" s="2">
        <f t="shared" si="130"/>
        <v>-17.635066258919473</v>
      </c>
      <c r="F609" s="2">
        <f t="shared" si="131"/>
        <v>-20.458715596330276</v>
      </c>
      <c r="G609" s="28"/>
    </row>
    <row r="610" spans="1:7" hidden="1" x14ac:dyDescent="0.25">
      <c r="A610" s="18">
        <v>41217.298368055555</v>
      </c>
      <c r="B610" s="31">
        <v>17.350000000000001</v>
      </c>
      <c r="C610" s="31">
        <v>20.12</v>
      </c>
      <c r="D610" s="11">
        <f t="shared" si="129"/>
        <v>6.6133912037039408</v>
      </c>
      <c r="E610" s="2">
        <f t="shared" si="130"/>
        <v>-17.686034658511723</v>
      </c>
      <c r="F610" s="2">
        <f t="shared" si="131"/>
        <v>-20.509683995922529</v>
      </c>
      <c r="G610" s="28"/>
    </row>
    <row r="611" spans="1:7" hidden="1" x14ac:dyDescent="0.25">
      <c r="A611" s="18">
        <v>41217.305312500001</v>
      </c>
      <c r="B611" s="31">
        <v>17.399999999999999</v>
      </c>
      <c r="C611" s="31">
        <v>20.170000000000002</v>
      </c>
      <c r="D611" s="11">
        <f t="shared" si="129"/>
        <v>6.6203356481491937</v>
      </c>
      <c r="E611" s="2">
        <f t="shared" si="130"/>
        <v>-17.737003058103973</v>
      </c>
      <c r="F611" s="2">
        <f t="shared" si="131"/>
        <v>-20.560652395514783</v>
      </c>
    </row>
    <row r="612" spans="1:7" hidden="1" x14ac:dyDescent="0.25">
      <c r="A612" s="18">
        <v>41217.312256944446</v>
      </c>
      <c r="B612" s="31">
        <v>17.45</v>
      </c>
      <c r="C612" s="31">
        <v>20.22</v>
      </c>
      <c r="D612" s="11">
        <f t="shared" si="129"/>
        <v>6.6272800925944466</v>
      </c>
      <c r="E612" s="2">
        <f t="shared" si="130"/>
        <v>-17.787971457696226</v>
      </c>
      <c r="F612" s="2">
        <f t="shared" si="131"/>
        <v>-20.611620795107033</v>
      </c>
    </row>
    <row r="613" spans="1:7" x14ac:dyDescent="0.25">
      <c r="A613" s="18">
        <v>41217.319201388884</v>
      </c>
      <c r="B613" s="31">
        <v>17.48</v>
      </c>
      <c r="C613" s="31">
        <v>20.260000000000002</v>
      </c>
      <c r="D613" s="11">
        <f t="shared" si="129"/>
        <v>6.6342245370324235</v>
      </c>
      <c r="E613" s="2">
        <f t="shared" si="130"/>
        <v>-17.818552497451581</v>
      </c>
      <c r="F613" s="2">
        <f t="shared" si="131"/>
        <v>-20.652395514780839</v>
      </c>
      <c r="G613" s="28">
        <f t="shared" ref="G613" si="133">A613</f>
        <v>41217.319201388884</v>
      </c>
    </row>
    <row r="614" spans="1:7" hidden="1" x14ac:dyDescent="0.25">
      <c r="A614" s="18">
        <v>41217.326145833329</v>
      </c>
      <c r="B614" s="31">
        <v>17.55</v>
      </c>
      <c r="C614" s="31">
        <v>20.309999999999999</v>
      </c>
      <c r="D614" s="11">
        <f t="shared" si="129"/>
        <v>6.6411689814776764</v>
      </c>
      <c r="E614" s="2">
        <f t="shared" si="130"/>
        <v>-17.889908256880734</v>
      </c>
      <c r="F614" s="2">
        <f t="shared" si="131"/>
        <v>-20.703363914373089</v>
      </c>
    </row>
    <row r="615" spans="1:7" hidden="1" x14ac:dyDescent="0.25">
      <c r="A615" s="18">
        <v>41217.333090277774</v>
      </c>
      <c r="B615" s="31">
        <v>17.600000000000001</v>
      </c>
      <c r="C615" s="31">
        <v>20.36</v>
      </c>
      <c r="D615" s="11">
        <f t="shared" si="129"/>
        <v>6.6481134259229293</v>
      </c>
      <c r="E615" s="2">
        <f t="shared" si="130"/>
        <v>-17.940876656472987</v>
      </c>
      <c r="F615" s="2">
        <f t="shared" si="131"/>
        <v>-20.754332313965342</v>
      </c>
      <c r="G615" s="28"/>
    </row>
    <row r="616" spans="1:7" hidden="1" x14ac:dyDescent="0.25">
      <c r="A616" s="18">
        <v>41217.34003472222</v>
      </c>
      <c r="B616" s="31">
        <v>17.64</v>
      </c>
      <c r="C616" s="31">
        <v>20.420000000000002</v>
      </c>
      <c r="D616" s="11">
        <f t="shared" si="129"/>
        <v>6.6550578703681822</v>
      </c>
      <c r="E616" s="2">
        <f t="shared" si="130"/>
        <v>-17.98165137614679</v>
      </c>
      <c r="F616" s="2">
        <f t="shared" si="131"/>
        <v>-20.815494393476047</v>
      </c>
      <c r="G616" s="28"/>
    </row>
    <row r="617" spans="1:7" hidden="1" x14ac:dyDescent="0.25">
      <c r="A617" s="18">
        <v>41217.346979166665</v>
      </c>
      <c r="B617" s="31">
        <v>17.690000000000001</v>
      </c>
      <c r="C617" s="31">
        <v>20.46</v>
      </c>
      <c r="D617" s="11">
        <f t="shared" si="129"/>
        <v>6.6620023148134351</v>
      </c>
      <c r="E617" s="2">
        <f t="shared" si="130"/>
        <v>-18.032619775739043</v>
      </c>
      <c r="F617" s="2">
        <f t="shared" si="131"/>
        <v>-20.85626911314985</v>
      </c>
    </row>
    <row r="618" spans="1:7" hidden="1" x14ac:dyDescent="0.25">
      <c r="A618" s="18">
        <v>41217.35392361111</v>
      </c>
      <c r="B618" s="31">
        <v>17.739999999999998</v>
      </c>
      <c r="C618" s="31">
        <v>20.5</v>
      </c>
      <c r="D618" s="11">
        <f t="shared" si="129"/>
        <v>6.668946759258688</v>
      </c>
      <c r="E618" s="2">
        <f t="shared" si="130"/>
        <v>-18.083588175331293</v>
      </c>
      <c r="F618" s="2">
        <f t="shared" si="131"/>
        <v>-20.897043832823648</v>
      </c>
    </row>
    <row r="619" spans="1:7" x14ac:dyDescent="0.25">
      <c r="A619" s="18">
        <v>41217.360868055555</v>
      </c>
      <c r="B619" s="31">
        <v>17.78</v>
      </c>
      <c r="C619" s="31">
        <v>20.55</v>
      </c>
      <c r="D619" s="11">
        <f t="shared" si="129"/>
        <v>6.6758912037039408</v>
      </c>
      <c r="E619" s="2">
        <f t="shared" si="130"/>
        <v>-18.124362895005099</v>
      </c>
      <c r="F619" s="2">
        <f t="shared" si="131"/>
        <v>-20.948012232415902</v>
      </c>
      <c r="G619" s="28">
        <f t="shared" ref="G619" si="134">A619</f>
        <v>41217.360868055555</v>
      </c>
    </row>
    <row r="620" spans="1:7" hidden="1" x14ac:dyDescent="0.25">
      <c r="A620" s="18">
        <v>41217.367812500001</v>
      </c>
      <c r="B620" s="31">
        <v>17.829999999999998</v>
      </c>
      <c r="C620" s="31">
        <v>20.6</v>
      </c>
      <c r="D620" s="11">
        <f t="shared" si="129"/>
        <v>6.6828356481491937</v>
      </c>
      <c r="E620" s="2">
        <f t="shared" si="130"/>
        <v>-18.175331294597349</v>
      </c>
      <c r="F620" s="2">
        <f t="shared" si="131"/>
        <v>-20.998980632008156</v>
      </c>
    </row>
    <row r="621" spans="1:7" hidden="1" x14ac:dyDescent="0.25">
      <c r="A621" s="18">
        <v>41217.374756944446</v>
      </c>
      <c r="B621" s="31">
        <v>17.88</v>
      </c>
      <c r="C621" s="31">
        <v>20.65</v>
      </c>
      <c r="D621" s="11">
        <f t="shared" si="129"/>
        <v>6.6897800925944466</v>
      </c>
      <c r="E621" s="2">
        <f t="shared" si="130"/>
        <v>-18.226299694189603</v>
      </c>
      <c r="F621" s="2">
        <f t="shared" si="131"/>
        <v>-21.049949031600406</v>
      </c>
      <c r="G621" s="28"/>
    </row>
    <row r="622" spans="1:7" hidden="1" x14ac:dyDescent="0.25">
      <c r="A622" s="18">
        <v>41217.381701388884</v>
      </c>
      <c r="B622" s="31">
        <v>17.920000000000002</v>
      </c>
      <c r="C622" s="31">
        <v>20.7</v>
      </c>
      <c r="D622" s="11">
        <f t="shared" si="129"/>
        <v>6.6967245370324235</v>
      </c>
      <c r="E622" s="2">
        <f t="shared" si="130"/>
        <v>-18.267074413863408</v>
      </c>
      <c r="F622" s="2">
        <f t="shared" si="131"/>
        <v>-21.100917431192659</v>
      </c>
      <c r="G622" s="28"/>
    </row>
    <row r="623" spans="1:7" hidden="1" x14ac:dyDescent="0.25">
      <c r="A623" s="18">
        <v>41217.388645833329</v>
      </c>
      <c r="B623" s="31">
        <v>17.96</v>
      </c>
      <c r="C623" s="31">
        <v>20.74</v>
      </c>
      <c r="D623" s="11">
        <f t="shared" si="129"/>
        <v>6.7036689814776764</v>
      </c>
      <c r="E623" s="2">
        <f t="shared" si="130"/>
        <v>-18.307849133537207</v>
      </c>
      <c r="F623" s="2">
        <f t="shared" si="131"/>
        <v>-21.141692150866461</v>
      </c>
    </row>
    <row r="624" spans="1:7" hidden="1" x14ac:dyDescent="0.25">
      <c r="A624" s="18">
        <v>41217.395590277774</v>
      </c>
      <c r="B624" s="31">
        <v>18.010000000000002</v>
      </c>
      <c r="C624" s="31">
        <v>20.78</v>
      </c>
      <c r="D624" s="11">
        <f t="shared" si="129"/>
        <v>6.7106134259229293</v>
      </c>
      <c r="E624" s="2">
        <f t="shared" si="130"/>
        <v>-18.358817533129461</v>
      </c>
      <c r="F624" s="2">
        <f t="shared" si="131"/>
        <v>-21.182466870540267</v>
      </c>
    </row>
    <row r="625" spans="1:7" x14ac:dyDescent="0.25">
      <c r="A625" s="18">
        <v>41217.40253472222</v>
      </c>
      <c r="B625" s="31">
        <v>18.059999999999999</v>
      </c>
      <c r="C625" s="31">
        <v>20.83</v>
      </c>
      <c r="D625" s="11">
        <f t="shared" si="129"/>
        <v>6.7175578703681822</v>
      </c>
      <c r="E625" s="2">
        <f t="shared" si="130"/>
        <v>-18.409785932721711</v>
      </c>
      <c r="F625" s="2">
        <f t="shared" si="131"/>
        <v>-21.233435270132517</v>
      </c>
      <c r="G625" s="28">
        <f t="shared" ref="G625" si="135">A625</f>
        <v>41217.40253472222</v>
      </c>
    </row>
    <row r="626" spans="1:7" hidden="1" x14ac:dyDescent="0.25">
      <c r="A626" s="18">
        <v>41217.409479166665</v>
      </c>
      <c r="B626" s="31">
        <v>18.13</v>
      </c>
      <c r="C626" s="31">
        <v>20.9</v>
      </c>
      <c r="D626" s="11">
        <f t="shared" si="129"/>
        <v>6.7245023148134351</v>
      </c>
      <c r="E626" s="2">
        <f t="shared" si="130"/>
        <v>-18.481141692150867</v>
      </c>
      <c r="F626" s="2">
        <f t="shared" si="131"/>
        <v>-21.30479102956167</v>
      </c>
    </row>
    <row r="627" spans="1:7" hidden="1" x14ac:dyDescent="0.25">
      <c r="A627" s="18">
        <v>41217.41642361111</v>
      </c>
      <c r="B627" s="31">
        <v>18.170000000000002</v>
      </c>
      <c r="C627" s="31">
        <v>20.94</v>
      </c>
      <c r="D627" s="11">
        <f t="shared" si="129"/>
        <v>6.731446759258688</v>
      </c>
      <c r="E627" s="2">
        <f t="shared" si="130"/>
        <v>-18.52191641182467</v>
      </c>
      <c r="F627" s="2">
        <f t="shared" si="131"/>
        <v>-21.345565749235476</v>
      </c>
      <c r="G627" s="28"/>
    </row>
    <row r="628" spans="1:7" hidden="1" x14ac:dyDescent="0.25">
      <c r="A628" s="18">
        <v>41217.423368055555</v>
      </c>
      <c r="B628" s="31">
        <v>18.22</v>
      </c>
      <c r="C628" s="31">
        <v>20.99</v>
      </c>
      <c r="D628" s="11">
        <f t="shared" si="129"/>
        <v>6.7383912037039408</v>
      </c>
      <c r="E628" s="2">
        <f t="shared" si="130"/>
        <v>-18.57288481141692</v>
      </c>
      <c r="F628" s="2">
        <f t="shared" si="131"/>
        <v>-21.396534148827726</v>
      </c>
      <c r="G628" s="28"/>
    </row>
    <row r="629" spans="1:7" hidden="1" x14ac:dyDescent="0.25">
      <c r="A629" s="18">
        <v>41217.430312500001</v>
      </c>
      <c r="B629" s="31">
        <v>18.27</v>
      </c>
      <c r="C629" s="31">
        <v>21.05</v>
      </c>
      <c r="D629" s="11">
        <f t="shared" si="129"/>
        <v>6.7453356481491937</v>
      </c>
      <c r="E629" s="2">
        <f t="shared" si="130"/>
        <v>-18.623853211009173</v>
      </c>
      <c r="F629" s="2">
        <f t="shared" si="131"/>
        <v>-21.457696228338431</v>
      </c>
    </row>
    <row r="630" spans="1:7" hidden="1" x14ac:dyDescent="0.25">
      <c r="A630" s="18">
        <v>41217.437256944446</v>
      </c>
      <c r="B630" s="31">
        <v>18.32</v>
      </c>
      <c r="C630" s="31">
        <v>21.09</v>
      </c>
      <c r="D630" s="11">
        <f t="shared" si="129"/>
        <v>6.7522800925944466</v>
      </c>
      <c r="E630" s="2">
        <f t="shared" si="130"/>
        <v>-18.674821610601427</v>
      </c>
      <c r="F630" s="2">
        <f t="shared" si="131"/>
        <v>-21.498470948012233</v>
      </c>
    </row>
    <row r="631" spans="1:7" x14ac:dyDescent="0.25">
      <c r="A631" s="18">
        <v>41217.444201388884</v>
      </c>
      <c r="B631" s="31">
        <v>18.36</v>
      </c>
      <c r="C631" s="31">
        <v>21.14</v>
      </c>
      <c r="D631" s="11">
        <f t="shared" si="129"/>
        <v>6.7592245370324235</v>
      </c>
      <c r="E631" s="2">
        <f t="shared" si="130"/>
        <v>-18.715596330275229</v>
      </c>
      <c r="F631" s="2">
        <f t="shared" si="131"/>
        <v>-21.549439347604487</v>
      </c>
      <c r="G631" s="28">
        <f t="shared" ref="G631" si="136">A631</f>
        <v>41217.444201388884</v>
      </c>
    </row>
    <row r="632" spans="1:7" hidden="1" x14ac:dyDescent="0.25">
      <c r="A632" s="18">
        <v>41217.451145833329</v>
      </c>
      <c r="B632" s="31">
        <v>18.420000000000002</v>
      </c>
      <c r="C632" s="31">
        <v>21.18</v>
      </c>
      <c r="D632" s="11">
        <f t="shared" si="129"/>
        <v>6.7661689814776764</v>
      </c>
      <c r="E632" s="2">
        <f t="shared" si="130"/>
        <v>-18.776758409785934</v>
      </c>
      <c r="F632" s="2">
        <f t="shared" si="131"/>
        <v>-21.590214067278289</v>
      </c>
    </row>
    <row r="633" spans="1:7" hidden="1" x14ac:dyDescent="0.25">
      <c r="A633" s="18">
        <v>41217.458090277774</v>
      </c>
      <c r="B633" s="31">
        <v>18.47</v>
      </c>
      <c r="C633" s="31">
        <v>21.24</v>
      </c>
      <c r="D633" s="11">
        <f t="shared" si="129"/>
        <v>6.7731134259229293</v>
      </c>
      <c r="E633" s="2">
        <f t="shared" si="130"/>
        <v>-18.827726809378184</v>
      </c>
      <c r="F633" s="2">
        <f t="shared" si="131"/>
        <v>-21.651376146788991</v>
      </c>
      <c r="G633" s="28"/>
    </row>
    <row r="634" spans="1:7" hidden="1" x14ac:dyDescent="0.25">
      <c r="A634" s="18">
        <v>41217.46503472222</v>
      </c>
      <c r="B634" s="31">
        <v>18.510000000000002</v>
      </c>
      <c r="C634" s="31">
        <v>21.29</v>
      </c>
      <c r="D634" s="11">
        <f t="shared" si="129"/>
        <v>6.7800578703681822</v>
      </c>
      <c r="E634" s="2">
        <f t="shared" si="130"/>
        <v>-18.86850152905199</v>
      </c>
      <c r="F634" s="2">
        <f t="shared" si="131"/>
        <v>-21.702344546381244</v>
      </c>
      <c r="G634" s="28"/>
    </row>
    <row r="635" spans="1:7" hidden="1" x14ac:dyDescent="0.25">
      <c r="A635" s="18">
        <v>41217.471979166665</v>
      </c>
      <c r="B635" s="31">
        <v>18.46</v>
      </c>
      <c r="C635" s="31">
        <v>21.25</v>
      </c>
      <c r="D635" s="11">
        <f t="shared" si="129"/>
        <v>6.7870023148134351</v>
      </c>
      <c r="E635" s="2">
        <f t="shared" si="130"/>
        <v>-18.817533129459736</v>
      </c>
      <c r="F635" s="2">
        <f t="shared" si="131"/>
        <v>-21.661569826707442</v>
      </c>
    </row>
    <row r="636" spans="1:7" hidden="1" x14ac:dyDescent="0.25">
      <c r="A636" s="18">
        <v>41217.47892361111</v>
      </c>
      <c r="B636" s="31">
        <v>18.579999999999998</v>
      </c>
      <c r="C636" s="31">
        <v>21.37</v>
      </c>
      <c r="D636" s="11">
        <f t="shared" si="129"/>
        <v>6.793946759258688</v>
      </c>
      <c r="E636" s="2">
        <f t="shared" si="130"/>
        <v>-18.939857288481139</v>
      </c>
      <c r="F636" s="2">
        <f t="shared" si="131"/>
        <v>-21.783893985728849</v>
      </c>
    </row>
    <row r="637" spans="1:7" x14ac:dyDescent="0.25">
      <c r="A637" s="18">
        <v>41217.485868055555</v>
      </c>
      <c r="B637" s="31">
        <v>18.66</v>
      </c>
      <c r="C637" s="31">
        <v>21.43</v>
      </c>
      <c r="D637" s="11">
        <f t="shared" si="129"/>
        <v>6.8008912037039408</v>
      </c>
      <c r="E637" s="2">
        <f t="shared" si="130"/>
        <v>-19.021406727828747</v>
      </c>
      <c r="F637" s="2">
        <f t="shared" si="131"/>
        <v>-21.84505606523955</v>
      </c>
      <c r="G637" s="28">
        <f t="shared" ref="G637" si="137">A637</f>
        <v>41217.485868055555</v>
      </c>
    </row>
    <row r="638" spans="1:7" hidden="1" x14ac:dyDescent="0.25">
      <c r="A638" s="18">
        <v>41217.492812500001</v>
      </c>
      <c r="B638" s="31">
        <v>18.7</v>
      </c>
      <c r="C638" s="31">
        <v>21.47</v>
      </c>
      <c r="D638" s="11">
        <f t="shared" si="129"/>
        <v>6.8078356481491937</v>
      </c>
      <c r="E638" s="2">
        <f t="shared" si="130"/>
        <v>-19.06218144750255</v>
      </c>
      <c r="F638" s="2">
        <f t="shared" si="131"/>
        <v>-21.885830784913352</v>
      </c>
    </row>
    <row r="639" spans="1:7" hidden="1" x14ac:dyDescent="0.25">
      <c r="A639" s="18">
        <v>41217.499756944446</v>
      </c>
      <c r="B639" s="31">
        <v>18.75</v>
      </c>
      <c r="C639" s="31">
        <v>21.51</v>
      </c>
      <c r="D639" s="11">
        <f t="shared" si="129"/>
        <v>6.8147800925944466</v>
      </c>
      <c r="E639" s="2">
        <f t="shared" si="130"/>
        <v>-19.113149847094803</v>
      </c>
      <c r="F639" s="2">
        <f t="shared" si="131"/>
        <v>-21.926605504587158</v>
      </c>
      <c r="G639" s="28"/>
    </row>
    <row r="640" spans="1:7" hidden="1" x14ac:dyDescent="0.25">
      <c r="A640" s="18">
        <v>41217.506701388884</v>
      </c>
      <c r="B640" s="31">
        <v>18.8</v>
      </c>
      <c r="C640" s="31">
        <v>21.55</v>
      </c>
      <c r="D640" s="11">
        <f t="shared" si="129"/>
        <v>6.8217245370324235</v>
      </c>
      <c r="E640" s="2">
        <f t="shared" si="130"/>
        <v>-19.164118246687057</v>
      </c>
      <c r="F640" s="2">
        <f t="shared" si="131"/>
        <v>-21.96738022426096</v>
      </c>
      <c r="G640" s="28"/>
    </row>
    <row r="641" spans="1:7" hidden="1" x14ac:dyDescent="0.25">
      <c r="A641" s="18">
        <v>41217.513645833329</v>
      </c>
      <c r="B641" s="31">
        <v>18.829999999999998</v>
      </c>
      <c r="C641" s="31">
        <v>21.61</v>
      </c>
      <c r="D641" s="11">
        <f t="shared" si="129"/>
        <v>6.8286689814776764</v>
      </c>
      <c r="E641" s="2">
        <f t="shared" si="130"/>
        <v>-19.194699286442404</v>
      </c>
      <c r="F641" s="2">
        <f t="shared" si="131"/>
        <v>-22.028542303771662</v>
      </c>
    </row>
    <row r="642" spans="1:7" hidden="1" x14ac:dyDescent="0.25">
      <c r="A642" s="18">
        <v>41217.520590277774</v>
      </c>
      <c r="B642" s="31">
        <v>18.89</v>
      </c>
      <c r="C642" s="31">
        <v>21.65</v>
      </c>
      <c r="D642" s="11">
        <f t="shared" si="129"/>
        <v>6.8356134259229293</v>
      </c>
      <c r="E642" s="2">
        <f t="shared" si="130"/>
        <v>-19.255861365953109</v>
      </c>
      <c r="F642" s="2">
        <f t="shared" si="131"/>
        <v>-22.069317023445464</v>
      </c>
    </row>
    <row r="643" spans="1:7" x14ac:dyDescent="0.25">
      <c r="A643" s="18">
        <v>41217.52753472222</v>
      </c>
      <c r="B643" s="31">
        <v>18.93</v>
      </c>
      <c r="C643" s="31">
        <v>21.71</v>
      </c>
      <c r="D643" s="11">
        <f t="shared" si="129"/>
        <v>6.8425578703681822</v>
      </c>
      <c r="E643" s="2">
        <f t="shared" si="130"/>
        <v>-19.296636085626911</v>
      </c>
      <c r="F643" s="2">
        <f t="shared" si="131"/>
        <v>-22.130479102956169</v>
      </c>
      <c r="G643" s="28">
        <f t="shared" ref="G643" si="138">A643</f>
        <v>41217.52753472222</v>
      </c>
    </row>
    <row r="644" spans="1:7" hidden="1" x14ac:dyDescent="0.25">
      <c r="A644" s="18">
        <v>41217.534479166665</v>
      </c>
      <c r="B644" s="31">
        <v>18.989999999999998</v>
      </c>
      <c r="C644" s="31">
        <v>21.74</v>
      </c>
      <c r="D644" s="11">
        <f t="shared" si="129"/>
        <v>6.8495023148134351</v>
      </c>
      <c r="E644" s="2">
        <f t="shared" si="130"/>
        <v>-19.357798165137613</v>
      </c>
      <c r="F644" s="2">
        <f t="shared" si="131"/>
        <v>-22.161060142711516</v>
      </c>
    </row>
    <row r="645" spans="1:7" hidden="1" x14ac:dyDescent="0.25">
      <c r="A645" s="18">
        <v>41217.54142361111</v>
      </c>
      <c r="B645" s="31">
        <v>19.03</v>
      </c>
      <c r="C645" s="31">
        <v>21.8</v>
      </c>
      <c r="D645" s="11">
        <f t="shared" si="129"/>
        <v>6.856446759258688</v>
      </c>
      <c r="E645" s="2">
        <f t="shared" si="130"/>
        <v>-19.398572884811419</v>
      </c>
      <c r="F645" s="2">
        <f t="shared" si="131"/>
        <v>-22.222222222222225</v>
      </c>
      <c r="G645" s="28"/>
    </row>
    <row r="646" spans="1:7" hidden="1" x14ac:dyDescent="0.25">
      <c r="A646" s="18">
        <v>41217.548368055555</v>
      </c>
      <c r="B646" s="31">
        <v>19.079999999999998</v>
      </c>
      <c r="C646" s="31">
        <v>21.84</v>
      </c>
      <c r="D646" s="11">
        <f t="shared" si="129"/>
        <v>6.8633912037039408</v>
      </c>
      <c r="E646" s="2">
        <f t="shared" si="130"/>
        <v>-19.449541284403669</v>
      </c>
      <c r="F646" s="2">
        <f t="shared" si="131"/>
        <v>-22.262996941896024</v>
      </c>
      <c r="G646" s="28"/>
    </row>
    <row r="647" spans="1:7" hidden="1" x14ac:dyDescent="0.25">
      <c r="A647" s="18">
        <v>41217.555312500001</v>
      </c>
      <c r="B647" s="31">
        <v>19.12</v>
      </c>
      <c r="C647" s="31">
        <v>21.89</v>
      </c>
      <c r="D647" s="11">
        <f t="shared" si="129"/>
        <v>6.8703356481491937</v>
      </c>
      <c r="E647" s="2">
        <f t="shared" si="130"/>
        <v>-19.490316004077474</v>
      </c>
      <c r="F647" s="2">
        <f t="shared" si="131"/>
        <v>-22.313965341488277</v>
      </c>
    </row>
    <row r="648" spans="1:7" hidden="1" x14ac:dyDescent="0.25">
      <c r="A648" s="18">
        <v>41217.562256944446</v>
      </c>
      <c r="B648" s="31">
        <v>19.18</v>
      </c>
      <c r="C648" s="31">
        <v>21.95</v>
      </c>
      <c r="D648" s="11">
        <f t="shared" si="129"/>
        <v>6.8772800925944466</v>
      </c>
      <c r="E648" s="2">
        <f t="shared" si="130"/>
        <v>-19.551478083588176</v>
      </c>
      <c r="F648" s="2">
        <f t="shared" si="131"/>
        <v>-22.375127420998979</v>
      </c>
    </row>
    <row r="649" spans="1:7" x14ac:dyDescent="0.25">
      <c r="A649" s="18">
        <v>41217.569201388884</v>
      </c>
      <c r="B649" s="31">
        <v>19.23</v>
      </c>
      <c r="C649" s="31">
        <v>22</v>
      </c>
      <c r="D649" s="11">
        <f t="shared" si="129"/>
        <v>6.8842245370324235</v>
      </c>
      <c r="E649" s="2">
        <f t="shared" si="130"/>
        <v>-19.602446483180429</v>
      </c>
      <c r="F649" s="2">
        <f t="shared" si="131"/>
        <v>-22.426095820591232</v>
      </c>
      <c r="G649" s="28">
        <f t="shared" ref="G649" si="139">A649</f>
        <v>41217.569201388884</v>
      </c>
    </row>
    <row r="650" spans="1:7" hidden="1" x14ac:dyDescent="0.25">
      <c r="A650" s="18">
        <v>41217.576145833329</v>
      </c>
      <c r="B650" s="31">
        <v>19.28</v>
      </c>
      <c r="C650" s="31">
        <v>22.03</v>
      </c>
      <c r="D650" s="11">
        <f t="shared" si="129"/>
        <v>6.8911689814776764</v>
      </c>
      <c r="E650" s="2">
        <f t="shared" si="130"/>
        <v>-19.653414882772683</v>
      </c>
      <c r="F650" s="2">
        <f t="shared" si="131"/>
        <v>-22.456676860346587</v>
      </c>
    </row>
    <row r="651" spans="1:7" hidden="1" x14ac:dyDescent="0.25">
      <c r="A651" s="18">
        <v>41217.583090277774</v>
      </c>
      <c r="B651" s="31">
        <v>19.32</v>
      </c>
      <c r="C651" s="31">
        <v>22.08</v>
      </c>
      <c r="D651" s="11">
        <f t="shared" si="129"/>
        <v>6.8981134259229293</v>
      </c>
      <c r="E651" s="2">
        <f t="shared" si="130"/>
        <v>-19.694189602446485</v>
      </c>
      <c r="F651" s="2">
        <f t="shared" si="131"/>
        <v>-22.507645259938837</v>
      </c>
      <c r="G651" s="28"/>
    </row>
    <row r="652" spans="1:7" hidden="1" x14ac:dyDescent="0.25">
      <c r="A652" s="18">
        <v>41217.59003472222</v>
      </c>
      <c r="B652" s="31">
        <v>19.36</v>
      </c>
      <c r="C652" s="31">
        <v>22.13</v>
      </c>
      <c r="D652" s="11">
        <f t="shared" si="129"/>
        <v>6.9050578703681822</v>
      </c>
      <c r="E652" s="2">
        <f t="shared" si="130"/>
        <v>-19.734964322120284</v>
      </c>
      <c r="F652" s="2">
        <f t="shared" si="131"/>
        <v>-22.55861365953109</v>
      </c>
      <c r="G652" s="28"/>
    </row>
    <row r="653" spans="1:7" hidden="1" x14ac:dyDescent="0.25">
      <c r="A653" s="18">
        <v>41217.596979166665</v>
      </c>
      <c r="B653" s="31">
        <v>19.41</v>
      </c>
      <c r="C653" s="31">
        <v>22.18</v>
      </c>
      <c r="D653" s="11">
        <f t="shared" si="129"/>
        <v>6.9120023148134351</v>
      </c>
      <c r="E653" s="2">
        <f t="shared" si="130"/>
        <v>-19.785932721712538</v>
      </c>
      <c r="F653" s="2">
        <f t="shared" si="131"/>
        <v>-22.609582059123344</v>
      </c>
    </row>
    <row r="654" spans="1:7" hidden="1" x14ac:dyDescent="0.25">
      <c r="A654" s="18">
        <v>41217.60392361111</v>
      </c>
      <c r="B654" s="31">
        <v>19.47</v>
      </c>
      <c r="C654" s="31">
        <v>22.23</v>
      </c>
      <c r="D654" s="11">
        <f t="shared" si="129"/>
        <v>6.918946759258688</v>
      </c>
      <c r="E654" s="2">
        <f t="shared" si="130"/>
        <v>-19.847094801223239</v>
      </c>
      <c r="F654" s="2">
        <f t="shared" si="131"/>
        <v>-22.660550458715598</v>
      </c>
    </row>
    <row r="655" spans="1:7" x14ac:dyDescent="0.25">
      <c r="A655" s="18">
        <v>41217.610868055555</v>
      </c>
      <c r="B655" s="31">
        <v>19.52</v>
      </c>
      <c r="C655" s="31">
        <v>22.28</v>
      </c>
      <c r="D655" s="11">
        <f t="shared" si="129"/>
        <v>6.9258912037039408</v>
      </c>
      <c r="E655" s="2">
        <f t="shared" si="130"/>
        <v>-19.898063200815493</v>
      </c>
      <c r="F655" s="2">
        <f t="shared" si="131"/>
        <v>-22.711518858307851</v>
      </c>
      <c r="G655" s="28">
        <f t="shared" ref="G655" si="140">A655</f>
        <v>41217.610868055555</v>
      </c>
    </row>
    <row r="656" spans="1:7" hidden="1" x14ac:dyDescent="0.25">
      <c r="A656" s="18">
        <v>41217.617812500001</v>
      </c>
      <c r="B656" s="31">
        <v>19.57</v>
      </c>
      <c r="C656" s="31">
        <v>22.34</v>
      </c>
      <c r="D656" s="11">
        <f t="shared" si="129"/>
        <v>6.9328356481491937</v>
      </c>
      <c r="E656" s="2">
        <f t="shared" si="130"/>
        <v>-19.949031600407746</v>
      </c>
      <c r="F656" s="2">
        <f t="shared" si="131"/>
        <v>-22.772680937818553</v>
      </c>
    </row>
    <row r="657" spans="1:7" hidden="1" x14ac:dyDescent="0.25">
      <c r="A657" s="18">
        <v>41217.624756944446</v>
      </c>
      <c r="B657" s="31">
        <v>19.62</v>
      </c>
      <c r="C657" s="31">
        <v>22.39</v>
      </c>
      <c r="D657" s="11">
        <f t="shared" si="129"/>
        <v>6.9397800925944466</v>
      </c>
      <c r="E657" s="2">
        <f t="shared" si="130"/>
        <v>-20</v>
      </c>
      <c r="F657" s="2">
        <f t="shared" si="131"/>
        <v>-22.823649337410806</v>
      </c>
      <c r="G657" s="28"/>
    </row>
    <row r="658" spans="1:7" hidden="1" x14ac:dyDescent="0.25">
      <c r="A658" s="18">
        <v>41217.631701388884</v>
      </c>
      <c r="B658" s="31">
        <v>19.68</v>
      </c>
      <c r="C658" s="31">
        <v>22.45</v>
      </c>
      <c r="D658" s="11">
        <f t="shared" si="129"/>
        <v>6.9467245370324235</v>
      </c>
      <c r="E658" s="2">
        <f t="shared" si="130"/>
        <v>-20.061162079510705</v>
      </c>
      <c r="F658" s="2">
        <f t="shared" si="131"/>
        <v>-22.884811416921508</v>
      </c>
      <c r="G658" s="28"/>
    </row>
    <row r="659" spans="1:7" hidden="1" x14ac:dyDescent="0.25">
      <c r="A659" s="18">
        <v>41217.638645833329</v>
      </c>
      <c r="B659" s="31">
        <v>19.73</v>
      </c>
      <c r="C659" s="31">
        <v>22.5</v>
      </c>
      <c r="D659" s="11">
        <f t="shared" si="129"/>
        <v>6.9536689814776764</v>
      </c>
      <c r="E659" s="2">
        <f t="shared" si="130"/>
        <v>-20.112130479102959</v>
      </c>
      <c r="F659" s="2">
        <f t="shared" si="131"/>
        <v>-22.935779816513762</v>
      </c>
    </row>
    <row r="660" spans="1:7" hidden="1" x14ac:dyDescent="0.25">
      <c r="A660" s="18">
        <v>41217.645590277774</v>
      </c>
      <c r="B660" s="31">
        <v>19.78</v>
      </c>
      <c r="C660" s="31">
        <v>22.55</v>
      </c>
      <c r="D660" s="11">
        <f t="shared" si="129"/>
        <v>6.9606134259229293</v>
      </c>
      <c r="E660" s="2">
        <f t="shared" si="130"/>
        <v>-20.163098878695209</v>
      </c>
      <c r="F660" s="2">
        <f t="shared" si="131"/>
        <v>-22.986748216106015</v>
      </c>
    </row>
    <row r="661" spans="1:7" x14ac:dyDescent="0.25">
      <c r="A661" s="18">
        <v>41217.65253472222</v>
      </c>
      <c r="B661" s="31">
        <v>19.82</v>
      </c>
      <c r="C661" s="31">
        <v>22.6</v>
      </c>
      <c r="D661" s="11">
        <f t="shared" si="129"/>
        <v>6.9675578703681822</v>
      </c>
      <c r="E661" s="2">
        <f t="shared" si="130"/>
        <v>-20.203873598369011</v>
      </c>
      <c r="F661" s="2">
        <f t="shared" si="131"/>
        <v>-23.037716615698269</v>
      </c>
      <c r="G661" s="28">
        <f t="shared" ref="G661" si="141">A661</f>
        <v>41217.65253472222</v>
      </c>
    </row>
    <row r="662" spans="1:7" hidden="1" x14ac:dyDescent="0.25">
      <c r="A662" s="18">
        <v>41217.659479166665</v>
      </c>
      <c r="B662" s="31">
        <v>19.47</v>
      </c>
      <c r="C662" s="31">
        <v>22.3</v>
      </c>
      <c r="D662" s="11">
        <f t="shared" si="129"/>
        <v>6.9745023148134351</v>
      </c>
      <c r="E662" s="2">
        <f t="shared" si="130"/>
        <v>-19.847094801223239</v>
      </c>
      <c r="F662" s="2">
        <f t="shared" si="131"/>
        <v>-22.731906218144751</v>
      </c>
    </row>
    <row r="663" spans="1:7" hidden="1" x14ac:dyDescent="0.25">
      <c r="A663" s="18">
        <v>41217.66642361111</v>
      </c>
      <c r="B663" s="31">
        <v>19.47</v>
      </c>
      <c r="C663" s="31">
        <v>22.29</v>
      </c>
      <c r="D663" s="11">
        <f t="shared" si="129"/>
        <v>6.981446759258688</v>
      </c>
      <c r="E663" s="2">
        <f t="shared" si="130"/>
        <v>-19.847094801223239</v>
      </c>
      <c r="F663" s="2">
        <f t="shared" si="131"/>
        <v>-22.721712538226299</v>
      </c>
      <c r="G663" s="28"/>
    </row>
    <row r="664" spans="1:7" hidden="1" x14ac:dyDescent="0.25">
      <c r="A664" s="18">
        <v>41217.673368055555</v>
      </c>
      <c r="B664" s="31">
        <v>19.71</v>
      </c>
      <c r="C664" s="31">
        <v>22.51</v>
      </c>
      <c r="D664" s="11">
        <f t="shared" si="129"/>
        <v>6.9883912037039408</v>
      </c>
      <c r="E664" s="2">
        <f t="shared" si="130"/>
        <v>-20.091743119266056</v>
      </c>
      <c r="F664" s="2">
        <f t="shared" si="131"/>
        <v>-22.945973496432213</v>
      </c>
      <c r="G664" s="28"/>
    </row>
    <row r="665" spans="1:7" hidden="1" x14ac:dyDescent="0.25">
      <c r="A665" s="18">
        <v>41217.680312500001</v>
      </c>
      <c r="B665" s="31">
        <v>19.850000000000001</v>
      </c>
      <c r="C665" s="31">
        <v>22.65</v>
      </c>
      <c r="D665" s="11">
        <f t="shared" si="129"/>
        <v>6.9953356481491937</v>
      </c>
      <c r="E665" s="2">
        <f t="shared" si="130"/>
        <v>-20.234454638124365</v>
      </c>
      <c r="F665" s="2">
        <f t="shared" si="131"/>
        <v>-23.088685015290519</v>
      </c>
    </row>
    <row r="666" spans="1:7" hidden="1" x14ac:dyDescent="0.25">
      <c r="A666" s="18">
        <v>41217.687256944446</v>
      </c>
      <c r="B666" s="31">
        <v>19.91</v>
      </c>
      <c r="C666" s="31">
        <v>22.7</v>
      </c>
      <c r="D666" s="11">
        <f t="shared" si="129"/>
        <v>7.0022800925944466</v>
      </c>
      <c r="E666" s="2">
        <f t="shared" si="130"/>
        <v>-20.295616717635067</v>
      </c>
      <c r="F666" s="2">
        <f t="shared" si="131"/>
        <v>-23.139653414882773</v>
      </c>
    </row>
    <row r="667" spans="1:7" x14ac:dyDescent="0.25">
      <c r="A667" s="18">
        <v>41217.694201388884</v>
      </c>
      <c r="B667" s="31">
        <v>19.97</v>
      </c>
      <c r="C667" s="31">
        <v>22.76</v>
      </c>
      <c r="D667" s="11">
        <f t="shared" si="129"/>
        <v>7.0092245370324235</v>
      </c>
      <c r="E667" s="2">
        <f t="shared" si="130"/>
        <v>-20.356778797145768</v>
      </c>
      <c r="F667" s="2">
        <f t="shared" si="131"/>
        <v>-23.200815494393478</v>
      </c>
      <c r="G667" s="28">
        <f t="shared" ref="G667" si="142">A667</f>
        <v>41217.694201388884</v>
      </c>
    </row>
    <row r="668" spans="1:7" hidden="1" x14ac:dyDescent="0.25">
      <c r="A668" s="18">
        <v>41217.701145833329</v>
      </c>
      <c r="B668" s="31">
        <v>20.03</v>
      </c>
      <c r="C668" s="31">
        <v>22.81</v>
      </c>
      <c r="D668" s="11">
        <f t="shared" si="129"/>
        <v>7.0161689814776764</v>
      </c>
      <c r="E668" s="2">
        <f t="shared" si="130"/>
        <v>-20.417940876656473</v>
      </c>
      <c r="F668" s="2">
        <f t="shared" si="131"/>
        <v>-23.251783893985728</v>
      </c>
    </row>
    <row r="669" spans="1:7" hidden="1" x14ac:dyDescent="0.25">
      <c r="A669" s="18">
        <v>41217.708090277774</v>
      </c>
      <c r="B669" s="31">
        <v>20.07</v>
      </c>
      <c r="C669" s="31">
        <v>22.88</v>
      </c>
      <c r="D669" s="11">
        <f t="shared" ref="D669:D732" si="143">A669-$H$2</f>
        <v>7.0231134259229293</v>
      </c>
      <c r="E669" s="2">
        <f t="shared" ref="E669:E732" si="144">B669/-0.981</f>
        <v>-20.458715596330276</v>
      </c>
      <c r="F669" s="2">
        <f t="shared" ref="F669:F732" si="145">C669/-0.981</f>
        <v>-23.323139653414881</v>
      </c>
      <c r="G669" s="28"/>
    </row>
    <row r="670" spans="1:7" hidden="1" x14ac:dyDescent="0.25">
      <c r="A670" s="18">
        <v>41217.71503472222</v>
      </c>
      <c r="B670" s="31">
        <v>20.149999999999999</v>
      </c>
      <c r="C670" s="31">
        <v>22.93</v>
      </c>
      <c r="D670" s="11">
        <f t="shared" si="143"/>
        <v>7.0300578703681822</v>
      </c>
      <c r="E670" s="2">
        <f t="shared" si="144"/>
        <v>-20.54026503567788</v>
      </c>
      <c r="F670" s="2">
        <f t="shared" si="145"/>
        <v>-23.374108053007134</v>
      </c>
      <c r="G670" s="28"/>
    </row>
    <row r="671" spans="1:7" hidden="1" x14ac:dyDescent="0.25">
      <c r="A671" s="18">
        <v>41217.721979166665</v>
      </c>
      <c r="B671" s="31">
        <v>20.21</v>
      </c>
      <c r="C671" s="31">
        <v>22.99</v>
      </c>
      <c r="D671" s="11">
        <f t="shared" si="143"/>
        <v>7.0370023148134351</v>
      </c>
      <c r="E671" s="2">
        <f t="shared" si="144"/>
        <v>-20.601427115188585</v>
      </c>
      <c r="F671" s="2">
        <f t="shared" si="145"/>
        <v>-23.435270132517839</v>
      </c>
    </row>
    <row r="672" spans="1:7" hidden="1" x14ac:dyDescent="0.25">
      <c r="A672" s="18">
        <v>41217.72892361111</v>
      </c>
      <c r="B672" s="31">
        <v>20.27</v>
      </c>
      <c r="C672" s="31">
        <v>23.05</v>
      </c>
      <c r="D672" s="11">
        <f t="shared" si="143"/>
        <v>7.043946759258688</v>
      </c>
      <c r="E672" s="2">
        <f t="shared" si="144"/>
        <v>-20.662589194699287</v>
      </c>
      <c r="F672" s="2">
        <f t="shared" si="145"/>
        <v>-23.496432212028544</v>
      </c>
    </row>
    <row r="673" spans="1:7" x14ac:dyDescent="0.25">
      <c r="A673" s="18">
        <v>41217.735868055555</v>
      </c>
      <c r="B673" s="31">
        <v>20.3</v>
      </c>
      <c r="C673" s="31">
        <v>23.1</v>
      </c>
      <c r="D673" s="11">
        <f t="shared" si="143"/>
        <v>7.0508912037039408</v>
      </c>
      <c r="E673" s="2">
        <f t="shared" si="144"/>
        <v>-20.693170234454641</v>
      </c>
      <c r="F673" s="2">
        <f t="shared" si="145"/>
        <v>-23.547400611620798</v>
      </c>
      <c r="G673" s="28">
        <f t="shared" ref="G673" si="146">A673</f>
        <v>41217.735868055555</v>
      </c>
    </row>
    <row r="674" spans="1:7" hidden="1" x14ac:dyDescent="0.25">
      <c r="A674" s="18">
        <v>41217.742812500001</v>
      </c>
      <c r="B674" s="31">
        <v>20.37</v>
      </c>
      <c r="C674" s="31">
        <v>23.16</v>
      </c>
      <c r="D674" s="11">
        <f t="shared" si="143"/>
        <v>7.0578356481491937</v>
      </c>
      <c r="E674" s="2">
        <f t="shared" si="144"/>
        <v>-20.764525993883794</v>
      </c>
      <c r="F674" s="2">
        <f t="shared" si="145"/>
        <v>-23.6085626911315</v>
      </c>
    </row>
    <row r="675" spans="1:7" hidden="1" x14ac:dyDescent="0.25">
      <c r="A675" s="18">
        <v>41217.749756944446</v>
      </c>
      <c r="B675" s="31">
        <v>20.420000000000002</v>
      </c>
      <c r="C675" s="31">
        <v>23.21</v>
      </c>
      <c r="D675" s="11">
        <f t="shared" si="143"/>
        <v>7.0647800925944466</v>
      </c>
      <c r="E675" s="2">
        <f t="shared" si="144"/>
        <v>-20.815494393476047</v>
      </c>
      <c r="F675" s="2">
        <f t="shared" si="145"/>
        <v>-23.659531090723753</v>
      </c>
      <c r="G675" s="28"/>
    </row>
    <row r="676" spans="1:7" hidden="1" x14ac:dyDescent="0.25">
      <c r="A676" s="18">
        <v>41217.756701388884</v>
      </c>
      <c r="B676" s="31">
        <v>20.47</v>
      </c>
      <c r="C676" s="31">
        <v>23.26</v>
      </c>
      <c r="D676" s="11">
        <f t="shared" si="143"/>
        <v>7.0717245370324235</v>
      </c>
      <c r="E676" s="2">
        <f t="shared" si="144"/>
        <v>-20.866462793068298</v>
      </c>
      <c r="F676" s="2">
        <f t="shared" si="145"/>
        <v>-23.710499490316007</v>
      </c>
      <c r="G676" s="28"/>
    </row>
    <row r="677" spans="1:7" hidden="1" x14ac:dyDescent="0.25">
      <c r="A677" s="18">
        <v>41217.763645833329</v>
      </c>
      <c r="B677" s="31">
        <v>20.53</v>
      </c>
      <c r="C677" s="31">
        <v>23.31</v>
      </c>
      <c r="D677" s="11">
        <f t="shared" si="143"/>
        <v>7.0786689814776764</v>
      </c>
      <c r="E677" s="2">
        <f t="shared" si="144"/>
        <v>-20.927624872579003</v>
      </c>
      <c r="F677" s="2">
        <f t="shared" si="145"/>
        <v>-23.761467889908257</v>
      </c>
    </row>
    <row r="678" spans="1:7" hidden="1" x14ac:dyDescent="0.25">
      <c r="A678" s="18">
        <v>41217.770590277774</v>
      </c>
      <c r="B678" s="31">
        <v>20.58</v>
      </c>
      <c r="C678" s="31">
        <v>23.38</v>
      </c>
      <c r="D678" s="11">
        <f t="shared" si="143"/>
        <v>7.0856134259229293</v>
      </c>
      <c r="E678" s="2">
        <f t="shared" si="144"/>
        <v>-20.978593272171253</v>
      </c>
      <c r="F678" s="2">
        <f t="shared" si="145"/>
        <v>-23.83282364933741</v>
      </c>
    </row>
    <row r="679" spans="1:7" x14ac:dyDescent="0.25">
      <c r="A679" s="18">
        <v>41217.77753472222</v>
      </c>
      <c r="B679" s="31">
        <v>20.63</v>
      </c>
      <c r="C679" s="31">
        <v>23.42</v>
      </c>
      <c r="D679" s="11">
        <f t="shared" si="143"/>
        <v>7.0925578703681822</v>
      </c>
      <c r="E679" s="2">
        <f t="shared" si="144"/>
        <v>-21.029561671763506</v>
      </c>
      <c r="F679" s="2">
        <f t="shared" si="145"/>
        <v>-23.873598369011216</v>
      </c>
      <c r="G679" s="28">
        <f t="shared" ref="G679" si="147">A679</f>
        <v>41217.77753472222</v>
      </c>
    </row>
    <row r="680" spans="1:7" hidden="1" x14ac:dyDescent="0.25">
      <c r="A680" s="18">
        <v>41217.784479166665</v>
      </c>
      <c r="B680" s="31">
        <v>20.69</v>
      </c>
      <c r="C680" s="31">
        <v>23.47</v>
      </c>
      <c r="D680" s="11">
        <f t="shared" si="143"/>
        <v>7.0995023148134351</v>
      </c>
      <c r="E680" s="2">
        <f t="shared" si="144"/>
        <v>-21.090723751274211</v>
      </c>
      <c r="F680" s="2">
        <f t="shared" si="145"/>
        <v>-23.924566768603466</v>
      </c>
    </row>
    <row r="681" spans="1:7" hidden="1" x14ac:dyDescent="0.25">
      <c r="A681" s="18">
        <v>41217.79142361111</v>
      </c>
      <c r="B681" s="31">
        <v>20.75</v>
      </c>
      <c r="C681" s="31">
        <v>23.52</v>
      </c>
      <c r="D681" s="11">
        <f t="shared" si="143"/>
        <v>7.106446759258688</v>
      </c>
      <c r="E681" s="2">
        <f t="shared" si="144"/>
        <v>-21.151885830784913</v>
      </c>
      <c r="F681" s="2">
        <f t="shared" si="145"/>
        <v>-23.975535168195719</v>
      </c>
      <c r="G681" s="28"/>
    </row>
    <row r="682" spans="1:7" hidden="1" x14ac:dyDescent="0.25">
      <c r="A682" s="18">
        <v>41217.798368055555</v>
      </c>
      <c r="B682" s="31">
        <v>20.82</v>
      </c>
      <c r="C682" s="31">
        <v>23.61</v>
      </c>
      <c r="D682" s="11">
        <f t="shared" si="143"/>
        <v>7.1133912037039408</v>
      </c>
      <c r="E682" s="2">
        <f t="shared" si="144"/>
        <v>-21.223241590214069</v>
      </c>
      <c r="F682" s="2">
        <f t="shared" si="145"/>
        <v>-24.067278287461775</v>
      </c>
      <c r="G682" s="28"/>
    </row>
    <row r="683" spans="1:7" hidden="1" x14ac:dyDescent="0.25">
      <c r="A683" s="18">
        <v>41217.805312500001</v>
      </c>
      <c r="B683" s="31">
        <v>20.89</v>
      </c>
      <c r="C683" s="31">
        <v>23.68</v>
      </c>
      <c r="D683" s="11">
        <f t="shared" si="143"/>
        <v>7.1203356481491937</v>
      </c>
      <c r="E683" s="2">
        <f t="shared" si="144"/>
        <v>-21.294597349643222</v>
      </c>
      <c r="F683" s="2">
        <f t="shared" si="145"/>
        <v>-24.138634046890928</v>
      </c>
    </row>
    <row r="684" spans="1:7" hidden="1" x14ac:dyDescent="0.25">
      <c r="A684" s="18">
        <v>41217.812256944446</v>
      </c>
      <c r="B684" s="31">
        <v>20.85</v>
      </c>
      <c r="C684" s="31">
        <v>23.64</v>
      </c>
      <c r="D684" s="11">
        <f t="shared" si="143"/>
        <v>7.1272800925944466</v>
      </c>
      <c r="E684" s="2">
        <f t="shared" si="144"/>
        <v>-21.25382262996942</v>
      </c>
      <c r="F684" s="2">
        <f t="shared" si="145"/>
        <v>-24.097859327217126</v>
      </c>
    </row>
    <row r="685" spans="1:7" x14ac:dyDescent="0.25">
      <c r="A685" s="18">
        <v>41217.819201388884</v>
      </c>
      <c r="B685" s="31">
        <v>20.96</v>
      </c>
      <c r="C685" s="31">
        <v>23.77</v>
      </c>
      <c r="D685" s="11">
        <f t="shared" si="143"/>
        <v>7.1342245370324235</v>
      </c>
      <c r="E685" s="2">
        <f t="shared" si="144"/>
        <v>-21.365953109072375</v>
      </c>
      <c r="F685" s="2">
        <f t="shared" si="145"/>
        <v>-24.230377166156984</v>
      </c>
      <c r="G685" s="28">
        <f t="shared" ref="G685" si="148">A685</f>
        <v>41217.819201388884</v>
      </c>
    </row>
    <row r="686" spans="1:7" hidden="1" x14ac:dyDescent="0.25">
      <c r="A686" s="18">
        <v>41217.826145833329</v>
      </c>
      <c r="B686" s="31">
        <v>21.02</v>
      </c>
      <c r="C686" s="31">
        <v>23.82</v>
      </c>
      <c r="D686" s="11">
        <f t="shared" si="143"/>
        <v>7.1411689814776764</v>
      </c>
      <c r="E686" s="2">
        <f t="shared" si="144"/>
        <v>-21.427115188583077</v>
      </c>
      <c r="F686" s="2">
        <f t="shared" si="145"/>
        <v>-24.281345565749238</v>
      </c>
    </row>
    <row r="687" spans="1:7" hidden="1" x14ac:dyDescent="0.25">
      <c r="A687" s="18">
        <v>41217.833090277774</v>
      </c>
      <c r="B687" s="31">
        <v>21.08</v>
      </c>
      <c r="C687" s="31">
        <v>23.88</v>
      </c>
      <c r="D687" s="11">
        <f t="shared" si="143"/>
        <v>7.1481134259229293</v>
      </c>
      <c r="E687" s="2">
        <f t="shared" si="144"/>
        <v>-21.488277268093782</v>
      </c>
      <c r="F687" s="2">
        <f t="shared" si="145"/>
        <v>-24.342507645259939</v>
      </c>
      <c r="G687" s="28"/>
    </row>
    <row r="688" spans="1:7" hidden="1" x14ac:dyDescent="0.25">
      <c r="A688" s="18">
        <v>41217.84003472222</v>
      </c>
      <c r="B688" s="31">
        <v>21.14</v>
      </c>
      <c r="C688" s="31">
        <v>23.94</v>
      </c>
      <c r="D688" s="11">
        <f t="shared" si="143"/>
        <v>7.1550578703681822</v>
      </c>
      <c r="E688" s="2">
        <f t="shared" si="144"/>
        <v>-21.549439347604487</v>
      </c>
      <c r="F688" s="2">
        <f t="shared" si="145"/>
        <v>-24.403669724770644</v>
      </c>
      <c r="G688" s="28"/>
    </row>
    <row r="689" spans="1:7" hidden="1" x14ac:dyDescent="0.25">
      <c r="A689" s="18">
        <v>41217.846979166665</v>
      </c>
      <c r="B689" s="31">
        <v>21.19</v>
      </c>
      <c r="C689" s="31">
        <v>23.99</v>
      </c>
      <c r="D689" s="11">
        <f t="shared" si="143"/>
        <v>7.1620023148134351</v>
      </c>
      <c r="E689" s="2">
        <f t="shared" si="144"/>
        <v>-21.600407747196741</v>
      </c>
      <c r="F689" s="2">
        <f t="shared" si="145"/>
        <v>-24.454638124362894</v>
      </c>
    </row>
    <row r="690" spans="1:7" hidden="1" x14ac:dyDescent="0.25">
      <c r="A690" s="18">
        <v>41217.85392361111</v>
      </c>
      <c r="B690" s="31">
        <v>21.24</v>
      </c>
      <c r="C690" s="31">
        <v>24.04</v>
      </c>
      <c r="D690" s="11">
        <f t="shared" si="143"/>
        <v>7.168946759258688</v>
      </c>
      <c r="E690" s="2">
        <f t="shared" si="144"/>
        <v>-21.651376146788991</v>
      </c>
      <c r="F690" s="2">
        <f t="shared" si="145"/>
        <v>-24.505606523955148</v>
      </c>
    </row>
    <row r="691" spans="1:7" x14ac:dyDescent="0.25">
      <c r="A691" s="18">
        <v>41217.860868055555</v>
      </c>
      <c r="B691" s="31">
        <v>21.32</v>
      </c>
      <c r="C691" s="31">
        <v>24.11</v>
      </c>
      <c r="D691" s="11">
        <f t="shared" si="143"/>
        <v>7.1758912037039408</v>
      </c>
      <c r="E691" s="2">
        <f t="shared" si="144"/>
        <v>-21.732925586136595</v>
      </c>
      <c r="F691" s="2">
        <f t="shared" si="145"/>
        <v>-24.576962283384301</v>
      </c>
      <c r="G691" s="28">
        <f t="shared" ref="G691" si="149">A691</f>
        <v>41217.860868055555</v>
      </c>
    </row>
    <row r="692" spans="1:7" hidden="1" x14ac:dyDescent="0.25">
      <c r="A692" s="18">
        <v>41217.867812500001</v>
      </c>
      <c r="B692" s="31">
        <v>21.37</v>
      </c>
      <c r="C692" s="31">
        <v>24.16</v>
      </c>
      <c r="D692" s="11">
        <f t="shared" si="143"/>
        <v>7.1828356481491937</v>
      </c>
      <c r="E692" s="2">
        <f t="shared" si="144"/>
        <v>-21.783893985728849</v>
      </c>
      <c r="F692" s="2">
        <f t="shared" si="145"/>
        <v>-24.627930682976555</v>
      </c>
    </row>
    <row r="693" spans="1:7" hidden="1" x14ac:dyDescent="0.25">
      <c r="A693" s="18">
        <v>41217.874756944446</v>
      </c>
      <c r="B693" s="31">
        <v>21.43</v>
      </c>
      <c r="C693" s="31">
        <v>24.23</v>
      </c>
      <c r="D693" s="11">
        <f t="shared" si="143"/>
        <v>7.1897800925944466</v>
      </c>
      <c r="E693" s="2">
        <f t="shared" si="144"/>
        <v>-21.84505606523955</v>
      </c>
      <c r="F693" s="2">
        <f t="shared" si="145"/>
        <v>-24.699286442405711</v>
      </c>
      <c r="G693" s="28"/>
    </row>
    <row r="694" spans="1:7" hidden="1" x14ac:dyDescent="0.25">
      <c r="A694" s="18">
        <v>41217.881701388884</v>
      </c>
      <c r="B694" s="31">
        <v>21.48</v>
      </c>
      <c r="C694" s="31">
        <v>24.28</v>
      </c>
      <c r="D694" s="11">
        <f t="shared" si="143"/>
        <v>7.1967245370324235</v>
      </c>
      <c r="E694" s="2">
        <f t="shared" si="144"/>
        <v>-21.896024464831804</v>
      </c>
      <c r="F694" s="2">
        <f t="shared" si="145"/>
        <v>-24.750254841997961</v>
      </c>
      <c r="G694" s="28"/>
    </row>
    <row r="695" spans="1:7" hidden="1" x14ac:dyDescent="0.25">
      <c r="A695" s="18">
        <v>41217.888645833329</v>
      </c>
      <c r="B695" s="31">
        <v>21.54</v>
      </c>
      <c r="C695" s="31">
        <v>24.34</v>
      </c>
      <c r="D695" s="11">
        <f t="shared" si="143"/>
        <v>7.2036689814776764</v>
      </c>
      <c r="E695" s="2">
        <f t="shared" si="144"/>
        <v>-21.957186544342505</v>
      </c>
      <c r="F695" s="2">
        <f t="shared" si="145"/>
        <v>-24.811416921508666</v>
      </c>
    </row>
    <row r="696" spans="1:7" hidden="1" x14ac:dyDescent="0.25">
      <c r="A696" s="18">
        <v>41217.895590277774</v>
      </c>
      <c r="B696" s="31">
        <v>21.6</v>
      </c>
      <c r="C696" s="31">
        <v>24.34</v>
      </c>
      <c r="D696" s="11">
        <f t="shared" si="143"/>
        <v>7.2106134259229293</v>
      </c>
      <c r="E696" s="2">
        <f t="shared" si="144"/>
        <v>-22.018348623853214</v>
      </c>
      <c r="F696" s="2">
        <f t="shared" si="145"/>
        <v>-24.811416921508666</v>
      </c>
    </row>
    <row r="697" spans="1:7" x14ac:dyDescent="0.25">
      <c r="A697" s="18">
        <v>41217.90253472222</v>
      </c>
      <c r="B697" s="31">
        <v>21.65</v>
      </c>
      <c r="C697" s="31">
        <v>24.44</v>
      </c>
      <c r="D697" s="11">
        <f t="shared" si="143"/>
        <v>7.2175578703681822</v>
      </c>
      <c r="E697" s="2">
        <f t="shared" si="144"/>
        <v>-22.069317023445464</v>
      </c>
      <c r="F697" s="2">
        <f t="shared" si="145"/>
        <v>-24.913353720693173</v>
      </c>
      <c r="G697" s="28">
        <f t="shared" ref="G697" si="150">A697</f>
        <v>41217.90253472222</v>
      </c>
    </row>
    <row r="698" spans="1:7" hidden="1" x14ac:dyDescent="0.25">
      <c r="A698" s="18">
        <v>41217.909479166665</v>
      </c>
      <c r="B698" s="31">
        <v>21.71</v>
      </c>
      <c r="C698" s="31">
        <v>24.51</v>
      </c>
      <c r="D698" s="11">
        <f t="shared" si="143"/>
        <v>7.2245023148134351</v>
      </c>
      <c r="E698" s="2">
        <f t="shared" si="144"/>
        <v>-22.130479102956169</v>
      </c>
      <c r="F698" s="2">
        <f t="shared" si="145"/>
        <v>-24.984709480122326</v>
      </c>
    </row>
    <row r="699" spans="1:7" hidden="1" x14ac:dyDescent="0.25">
      <c r="A699" s="18">
        <v>41217.91642361111</v>
      </c>
      <c r="B699" s="31">
        <v>21.77</v>
      </c>
      <c r="C699" s="31">
        <v>24.57</v>
      </c>
      <c r="D699" s="11">
        <f t="shared" si="143"/>
        <v>7.231446759258688</v>
      </c>
      <c r="E699" s="2">
        <f t="shared" si="144"/>
        <v>-22.191641182466871</v>
      </c>
      <c r="F699" s="2">
        <f t="shared" si="145"/>
        <v>-25.045871559633028</v>
      </c>
      <c r="G699" s="28"/>
    </row>
    <row r="700" spans="1:7" hidden="1" x14ac:dyDescent="0.25">
      <c r="A700" s="18">
        <v>41217.923368055555</v>
      </c>
      <c r="B700" s="31">
        <v>21.81</v>
      </c>
      <c r="C700" s="31">
        <v>24.63</v>
      </c>
      <c r="D700" s="11">
        <f t="shared" si="143"/>
        <v>7.2383912037039408</v>
      </c>
      <c r="E700" s="2">
        <f t="shared" si="144"/>
        <v>-22.232415902140673</v>
      </c>
      <c r="F700" s="2">
        <f t="shared" si="145"/>
        <v>-25.107033639143729</v>
      </c>
      <c r="G700" s="28"/>
    </row>
    <row r="701" spans="1:7" hidden="1" x14ac:dyDescent="0.25">
      <c r="A701" s="18">
        <v>41217.930312500001</v>
      </c>
      <c r="B701" s="31">
        <v>21.88</v>
      </c>
      <c r="C701" s="31">
        <v>24.67</v>
      </c>
      <c r="D701" s="11">
        <f t="shared" si="143"/>
        <v>7.2453356481491937</v>
      </c>
      <c r="E701" s="2">
        <f t="shared" si="144"/>
        <v>-22.303771661569826</v>
      </c>
      <c r="F701" s="2">
        <f t="shared" si="145"/>
        <v>-25.147808358817535</v>
      </c>
    </row>
    <row r="702" spans="1:7" hidden="1" x14ac:dyDescent="0.25">
      <c r="A702" s="18">
        <v>41217.937256944446</v>
      </c>
      <c r="B702" s="31">
        <v>21.93</v>
      </c>
      <c r="C702" s="31">
        <v>24.73</v>
      </c>
      <c r="D702" s="11">
        <f t="shared" si="143"/>
        <v>7.2522800925944466</v>
      </c>
      <c r="E702" s="2">
        <f t="shared" si="144"/>
        <v>-22.354740061162079</v>
      </c>
      <c r="F702" s="2">
        <f t="shared" si="145"/>
        <v>-25.208970438328237</v>
      </c>
    </row>
    <row r="703" spans="1:7" x14ac:dyDescent="0.25">
      <c r="A703" s="18">
        <v>41217.944201388884</v>
      </c>
      <c r="B703" s="31">
        <v>21.99</v>
      </c>
      <c r="C703" s="31">
        <v>24.79</v>
      </c>
      <c r="D703" s="11">
        <f t="shared" si="143"/>
        <v>7.2592245370324235</v>
      </c>
      <c r="E703" s="2">
        <f t="shared" si="144"/>
        <v>-22.415902140672781</v>
      </c>
      <c r="F703" s="2">
        <f t="shared" si="145"/>
        <v>-25.270132517838938</v>
      </c>
      <c r="G703" s="28">
        <f t="shared" ref="G703" si="151">A703</f>
        <v>41217.944201388884</v>
      </c>
    </row>
    <row r="704" spans="1:7" hidden="1" x14ac:dyDescent="0.25">
      <c r="A704" s="18">
        <v>41217.951145833329</v>
      </c>
      <c r="B704" s="31">
        <v>22.05</v>
      </c>
      <c r="C704" s="31">
        <v>24.82</v>
      </c>
      <c r="D704" s="11">
        <f t="shared" si="143"/>
        <v>7.2661689814776764</v>
      </c>
      <c r="E704" s="2">
        <f t="shared" si="144"/>
        <v>-22.477064220183486</v>
      </c>
      <c r="F704" s="2">
        <f t="shared" si="145"/>
        <v>-25.300713557594293</v>
      </c>
    </row>
    <row r="705" spans="1:7" hidden="1" x14ac:dyDescent="0.25">
      <c r="A705" s="18">
        <v>41217.958090277774</v>
      </c>
      <c r="B705" s="31">
        <v>22.09</v>
      </c>
      <c r="C705" s="31">
        <v>24.9</v>
      </c>
      <c r="D705" s="11">
        <f t="shared" si="143"/>
        <v>7.2731134259229293</v>
      </c>
      <c r="E705" s="2">
        <f t="shared" si="144"/>
        <v>-22.517838939857288</v>
      </c>
      <c r="F705" s="2">
        <f t="shared" si="145"/>
        <v>-25.382262996941893</v>
      </c>
      <c r="G705" s="28"/>
    </row>
    <row r="706" spans="1:7" hidden="1" x14ac:dyDescent="0.25">
      <c r="A706" s="18">
        <v>41217.96503472222</v>
      </c>
      <c r="B706" s="31">
        <v>22.16</v>
      </c>
      <c r="C706" s="31">
        <v>24.96</v>
      </c>
      <c r="D706" s="11">
        <f t="shared" si="143"/>
        <v>7.2800578703681822</v>
      </c>
      <c r="E706" s="2">
        <f t="shared" si="144"/>
        <v>-22.589194699286441</v>
      </c>
      <c r="F706" s="2">
        <f t="shared" si="145"/>
        <v>-25.443425076452602</v>
      </c>
      <c r="G706" s="28"/>
    </row>
    <row r="707" spans="1:7" hidden="1" x14ac:dyDescent="0.25">
      <c r="A707" s="18">
        <v>41217.971979166665</v>
      </c>
      <c r="B707" s="31">
        <v>22.23</v>
      </c>
      <c r="C707" s="31">
        <v>25.02</v>
      </c>
      <c r="D707" s="11">
        <f t="shared" si="143"/>
        <v>7.2870023148134351</v>
      </c>
      <c r="E707" s="2">
        <f t="shared" si="144"/>
        <v>-22.660550458715598</v>
      </c>
      <c r="F707" s="2">
        <f t="shared" si="145"/>
        <v>-25.504587155963304</v>
      </c>
    </row>
    <row r="708" spans="1:7" hidden="1" x14ac:dyDescent="0.25">
      <c r="A708" s="18">
        <v>41217.97892361111</v>
      </c>
      <c r="B708" s="31">
        <v>22.26</v>
      </c>
      <c r="C708" s="31">
        <v>25.07</v>
      </c>
      <c r="D708" s="11">
        <f t="shared" si="143"/>
        <v>7.293946759258688</v>
      </c>
      <c r="E708" s="2">
        <f t="shared" si="144"/>
        <v>-22.691131498470948</v>
      </c>
      <c r="F708" s="2">
        <f t="shared" si="145"/>
        <v>-25.555555555555557</v>
      </c>
    </row>
    <row r="709" spans="1:7" x14ac:dyDescent="0.25">
      <c r="A709" s="18">
        <v>41217.985868055555</v>
      </c>
      <c r="B709" s="31">
        <v>22.34</v>
      </c>
      <c r="C709" s="31">
        <v>25.14</v>
      </c>
      <c r="D709" s="11">
        <f t="shared" si="143"/>
        <v>7.3008912037039408</v>
      </c>
      <c r="E709" s="2">
        <f t="shared" si="144"/>
        <v>-22.772680937818553</v>
      </c>
      <c r="F709" s="2">
        <f t="shared" si="145"/>
        <v>-25.62691131498471</v>
      </c>
      <c r="G709" s="28">
        <f t="shared" ref="G709" si="152">A709</f>
        <v>41217.985868055555</v>
      </c>
    </row>
    <row r="710" spans="1:7" hidden="1" x14ac:dyDescent="0.25">
      <c r="A710" s="18">
        <v>41217.992812500001</v>
      </c>
      <c r="B710" s="31">
        <v>22.38</v>
      </c>
      <c r="C710" s="31">
        <v>25.18</v>
      </c>
      <c r="D710" s="11">
        <f t="shared" si="143"/>
        <v>7.3078356481491937</v>
      </c>
      <c r="E710" s="2">
        <f t="shared" si="144"/>
        <v>-22.813455657492355</v>
      </c>
      <c r="F710" s="2">
        <f t="shared" si="145"/>
        <v>-25.667686034658512</v>
      </c>
    </row>
    <row r="711" spans="1:7" hidden="1" x14ac:dyDescent="0.25">
      <c r="A711" s="18">
        <v>41217.999756944446</v>
      </c>
      <c r="B711" s="31">
        <v>22.42</v>
      </c>
      <c r="C711" s="31">
        <v>25.24</v>
      </c>
      <c r="D711" s="11">
        <f t="shared" si="143"/>
        <v>7.3147800925944466</v>
      </c>
      <c r="E711" s="2">
        <f t="shared" si="144"/>
        <v>-22.854230377166161</v>
      </c>
      <c r="F711" s="2">
        <f t="shared" si="145"/>
        <v>-25.728848114169214</v>
      </c>
      <c r="G711" s="28"/>
    </row>
    <row r="712" spans="1:7" hidden="1" x14ac:dyDescent="0.25">
      <c r="A712" s="18">
        <v>41218.006701388884</v>
      </c>
      <c r="B712" s="31">
        <v>22.5</v>
      </c>
      <c r="C712" s="31">
        <v>25.28</v>
      </c>
      <c r="D712" s="11">
        <f t="shared" si="143"/>
        <v>7.3217245370324235</v>
      </c>
      <c r="E712" s="2">
        <f t="shared" si="144"/>
        <v>-22.935779816513762</v>
      </c>
      <c r="F712" s="2">
        <f t="shared" si="145"/>
        <v>-25.76962283384302</v>
      </c>
      <c r="G712" s="28"/>
    </row>
    <row r="713" spans="1:7" hidden="1" x14ac:dyDescent="0.25">
      <c r="A713" s="18">
        <v>41218.013645833329</v>
      </c>
      <c r="B713" s="31">
        <v>22.56</v>
      </c>
      <c r="C713" s="31">
        <v>25.35</v>
      </c>
      <c r="D713" s="11">
        <f t="shared" si="143"/>
        <v>7.3286689814776764</v>
      </c>
      <c r="E713" s="2">
        <f t="shared" si="144"/>
        <v>-22.996941896024463</v>
      </c>
      <c r="F713" s="2">
        <f t="shared" si="145"/>
        <v>-25.840978593272173</v>
      </c>
    </row>
    <row r="714" spans="1:7" hidden="1" x14ac:dyDescent="0.25">
      <c r="A714" s="18">
        <v>41218.020590277774</v>
      </c>
      <c r="B714" s="31">
        <v>22.62</v>
      </c>
      <c r="C714" s="31">
        <v>25.42</v>
      </c>
      <c r="D714" s="11">
        <f t="shared" si="143"/>
        <v>7.3356134259229293</v>
      </c>
      <c r="E714" s="2">
        <f t="shared" si="144"/>
        <v>-23.058103975535168</v>
      </c>
      <c r="F714" s="2">
        <f t="shared" si="145"/>
        <v>-25.912334352701329</v>
      </c>
    </row>
    <row r="715" spans="1:7" x14ac:dyDescent="0.25">
      <c r="A715" s="18">
        <v>41218.02753472222</v>
      </c>
      <c r="B715" s="31">
        <v>22.68</v>
      </c>
      <c r="C715" s="31">
        <v>25.47</v>
      </c>
      <c r="D715" s="11">
        <f t="shared" si="143"/>
        <v>7.3425578703681822</v>
      </c>
      <c r="E715" s="2">
        <f t="shared" si="144"/>
        <v>-23.119266055045873</v>
      </c>
      <c r="F715" s="2">
        <f t="shared" si="145"/>
        <v>-25.963302752293576</v>
      </c>
      <c r="G715" s="28">
        <f t="shared" ref="G715" si="153">A715</f>
        <v>41218.02753472222</v>
      </c>
    </row>
    <row r="716" spans="1:7" hidden="1" x14ac:dyDescent="0.25">
      <c r="A716" s="18">
        <v>41218.034479166665</v>
      </c>
      <c r="B716" s="31">
        <v>22.74</v>
      </c>
      <c r="C716" s="31">
        <v>25.54</v>
      </c>
      <c r="D716" s="11">
        <f t="shared" si="143"/>
        <v>7.3495023148134351</v>
      </c>
      <c r="E716" s="2">
        <f t="shared" si="144"/>
        <v>-23.180428134556575</v>
      </c>
      <c r="F716" s="2">
        <f t="shared" si="145"/>
        <v>-26.034658511722732</v>
      </c>
    </row>
    <row r="717" spans="1:7" hidden="1" x14ac:dyDescent="0.25">
      <c r="A717" s="18">
        <v>41218.04142361111</v>
      </c>
      <c r="B717" s="31">
        <v>22.79</v>
      </c>
      <c r="C717" s="31">
        <v>25.6</v>
      </c>
      <c r="D717" s="11">
        <f t="shared" si="143"/>
        <v>7.356446759258688</v>
      </c>
      <c r="E717" s="2">
        <f t="shared" si="144"/>
        <v>-23.231396534148828</v>
      </c>
      <c r="F717" s="2">
        <f t="shared" si="145"/>
        <v>-26.095820591233437</v>
      </c>
      <c r="G717" s="28"/>
    </row>
    <row r="718" spans="1:7" hidden="1" x14ac:dyDescent="0.25">
      <c r="A718" s="18">
        <v>41218.048368055555</v>
      </c>
      <c r="B718" s="31">
        <v>22.85</v>
      </c>
      <c r="C718" s="31">
        <v>25.66</v>
      </c>
      <c r="D718" s="11">
        <f t="shared" si="143"/>
        <v>7.3633912037039408</v>
      </c>
      <c r="E718" s="2">
        <f t="shared" si="144"/>
        <v>-23.292558613659534</v>
      </c>
      <c r="F718" s="2">
        <f t="shared" si="145"/>
        <v>-26.156982670744139</v>
      </c>
      <c r="G718" s="28"/>
    </row>
    <row r="719" spans="1:7" hidden="1" x14ac:dyDescent="0.25">
      <c r="A719" s="18">
        <v>41218.055312500001</v>
      </c>
      <c r="B719" s="31">
        <v>22.92</v>
      </c>
      <c r="C719" s="31">
        <v>25.71</v>
      </c>
      <c r="D719" s="11">
        <f t="shared" si="143"/>
        <v>7.3703356481491937</v>
      </c>
      <c r="E719" s="2">
        <f t="shared" si="144"/>
        <v>-23.363914373088686</v>
      </c>
      <c r="F719" s="2">
        <f t="shared" si="145"/>
        <v>-26.207951070336392</v>
      </c>
    </row>
    <row r="720" spans="1:7" hidden="1" x14ac:dyDescent="0.25">
      <c r="A720" s="18">
        <v>41218.062256944446</v>
      </c>
      <c r="B720" s="31">
        <v>22.97</v>
      </c>
      <c r="C720" s="31">
        <v>25.77</v>
      </c>
      <c r="D720" s="11">
        <f t="shared" si="143"/>
        <v>7.3772800925944466</v>
      </c>
      <c r="E720" s="2">
        <f t="shared" si="144"/>
        <v>-23.414882772680937</v>
      </c>
      <c r="F720" s="2">
        <f t="shared" si="145"/>
        <v>-26.269113149847094</v>
      </c>
    </row>
    <row r="721" spans="1:7" x14ac:dyDescent="0.25">
      <c r="A721" s="18">
        <v>41218.069201388884</v>
      </c>
      <c r="B721" s="31">
        <v>23.03</v>
      </c>
      <c r="C721" s="31">
        <v>25.83</v>
      </c>
      <c r="D721" s="11">
        <f t="shared" si="143"/>
        <v>7.3842245370324235</v>
      </c>
      <c r="E721" s="2">
        <f t="shared" si="144"/>
        <v>-23.476044852191642</v>
      </c>
      <c r="F721" s="2">
        <f t="shared" si="145"/>
        <v>-26.330275229357795</v>
      </c>
      <c r="G721" s="28">
        <f t="shared" ref="G721" si="154">A721</f>
        <v>41218.069201388884</v>
      </c>
    </row>
    <row r="722" spans="1:7" hidden="1" x14ac:dyDescent="0.25">
      <c r="A722" s="18">
        <v>41218.076145833329</v>
      </c>
      <c r="B722" s="31">
        <v>23.09</v>
      </c>
      <c r="C722" s="31">
        <v>25.9</v>
      </c>
      <c r="D722" s="11">
        <f t="shared" si="143"/>
        <v>7.3911689814776764</v>
      </c>
      <c r="E722" s="2">
        <f t="shared" si="144"/>
        <v>-23.537206931702343</v>
      </c>
      <c r="F722" s="2">
        <f t="shared" si="145"/>
        <v>-26.401630988786952</v>
      </c>
    </row>
    <row r="723" spans="1:7" hidden="1" x14ac:dyDescent="0.25">
      <c r="A723" s="18">
        <v>41218.083090277774</v>
      </c>
      <c r="B723" s="31">
        <v>23.15</v>
      </c>
      <c r="C723" s="31">
        <v>25.95</v>
      </c>
      <c r="D723" s="11">
        <f t="shared" si="143"/>
        <v>7.3981134259229293</v>
      </c>
      <c r="E723" s="2">
        <f t="shared" si="144"/>
        <v>-23.598369011213048</v>
      </c>
      <c r="F723" s="2">
        <f t="shared" si="145"/>
        <v>-26.452599388379205</v>
      </c>
      <c r="G723" s="28"/>
    </row>
    <row r="724" spans="1:7" hidden="1" x14ac:dyDescent="0.25">
      <c r="A724" s="18">
        <v>41218.09003472222</v>
      </c>
      <c r="B724" s="31">
        <v>23.22</v>
      </c>
      <c r="C724" s="31">
        <v>26.01</v>
      </c>
      <c r="D724" s="11">
        <f t="shared" si="143"/>
        <v>7.4050578703681822</v>
      </c>
      <c r="E724" s="2">
        <f t="shared" si="144"/>
        <v>-23.669724770642201</v>
      </c>
      <c r="F724" s="2">
        <f t="shared" si="145"/>
        <v>-26.513761467889911</v>
      </c>
      <c r="G724" s="28"/>
    </row>
    <row r="725" spans="1:7" hidden="1" x14ac:dyDescent="0.25">
      <c r="A725" s="18">
        <v>41218.096979166665</v>
      </c>
      <c r="B725" s="31">
        <v>23.29</v>
      </c>
      <c r="C725" s="31">
        <v>26.09</v>
      </c>
      <c r="D725" s="11">
        <f t="shared" si="143"/>
        <v>7.4120023148134351</v>
      </c>
      <c r="E725" s="2">
        <f t="shared" si="144"/>
        <v>-23.741080530071354</v>
      </c>
      <c r="F725" s="2">
        <f t="shared" si="145"/>
        <v>-26.595310907237511</v>
      </c>
    </row>
    <row r="726" spans="1:7" hidden="1" x14ac:dyDescent="0.25">
      <c r="A726" s="18">
        <v>41218.10392361111</v>
      </c>
      <c r="B726" s="31">
        <v>23.35</v>
      </c>
      <c r="C726" s="31">
        <v>26.14</v>
      </c>
      <c r="D726" s="11">
        <f t="shared" si="143"/>
        <v>7.418946759258688</v>
      </c>
      <c r="E726" s="2">
        <f t="shared" si="144"/>
        <v>-23.802242609582063</v>
      </c>
      <c r="F726" s="2">
        <f t="shared" si="145"/>
        <v>-26.646279306829765</v>
      </c>
    </row>
    <row r="727" spans="1:7" x14ac:dyDescent="0.25">
      <c r="A727" s="18">
        <v>41218.110868055555</v>
      </c>
      <c r="B727" s="31">
        <v>23.4</v>
      </c>
      <c r="C727" s="31">
        <v>26.19</v>
      </c>
      <c r="D727" s="11">
        <f t="shared" si="143"/>
        <v>7.4258912037039408</v>
      </c>
      <c r="E727" s="2">
        <f t="shared" si="144"/>
        <v>-23.853211009174309</v>
      </c>
      <c r="F727" s="2">
        <f t="shared" si="145"/>
        <v>-26.697247706422019</v>
      </c>
      <c r="G727" s="28">
        <f t="shared" ref="G727" si="155">A727</f>
        <v>41218.110868055555</v>
      </c>
    </row>
    <row r="728" spans="1:7" hidden="1" x14ac:dyDescent="0.25">
      <c r="A728" s="18">
        <v>41218.117812500001</v>
      </c>
      <c r="B728" s="31">
        <v>23.49</v>
      </c>
      <c r="C728" s="31">
        <v>26.28</v>
      </c>
      <c r="D728" s="11">
        <f t="shared" si="143"/>
        <v>7.4328356481491937</v>
      </c>
      <c r="E728" s="2">
        <f t="shared" si="144"/>
        <v>-23.944954128440365</v>
      </c>
      <c r="F728" s="2">
        <f t="shared" si="145"/>
        <v>-26.788990825688074</v>
      </c>
    </row>
    <row r="729" spans="1:7" hidden="1" x14ac:dyDescent="0.25">
      <c r="A729" s="18">
        <v>41218.124756944446</v>
      </c>
      <c r="B729" s="31">
        <v>23.53</v>
      </c>
      <c r="C729" s="31">
        <v>26.32</v>
      </c>
      <c r="D729" s="11">
        <f t="shared" si="143"/>
        <v>7.4397800925944466</v>
      </c>
      <c r="E729" s="2">
        <f t="shared" si="144"/>
        <v>-23.985728848114171</v>
      </c>
      <c r="F729" s="2">
        <f t="shared" si="145"/>
        <v>-26.829765545361877</v>
      </c>
      <c r="G729" s="28"/>
    </row>
    <row r="730" spans="1:7" hidden="1" x14ac:dyDescent="0.25">
      <c r="A730" s="18">
        <v>41218.131701388884</v>
      </c>
      <c r="B730" s="31">
        <v>23.61</v>
      </c>
      <c r="C730" s="31">
        <v>26.42</v>
      </c>
      <c r="D730" s="11">
        <f t="shared" si="143"/>
        <v>7.4467245370324235</v>
      </c>
      <c r="E730" s="2">
        <f t="shared" si="144"/>
        <v>-24.067278287461775</v>
      </c>
      <c r="F730" s="2">
        <f t="shared" si="145"/>
        <v>-26.931702344546384</v>
      </c>
      <c r="G730" s="28"/>
    </row>
    <row r="731" spans="1:7" hidden="1" x14ac:dyDescent="0.25">
      <c r="A731" s="18">
        <v>41218.138645833329</v>
      </c>
      <c r="B731" s="31">
        <v>23.66</v>
      </c>
      <c r="C731" s="31">
        <v>26.48</v>
      </c>
      <c r="D731" s="11">
        <f t="shared" si="143"/>
        <v>7.4536689814776764</v>
      </c>
      <c r="E731" s="2">
        <f t="shared" si="144"/>
        <v>-24.118246687054025</v>
      </c>
      <c r="F731" s="2">
        <f t="shared" si="145"/>
        <v>-26.992864424057085</v>
      </c>
    </row>
    <row r="732" spans="1:7" hidden="1" x14ac:dyDescent="0.25">
      <c r="A732" s="18">
        <v>41218.145590277774</v>
      </c>
      <c r="B732" s="31">
        <v>23.73</v>
      </c>
      <c r="C732" s="31">
        <v>26.54</v>
      </c>
      <c r="D732" s="11">
        <f t="shared" si="143"/>
        <v>7.4606134259229293</v>
      </c>
      <c r="E732" s="2">
        <f t="shared" si="144"/>
        <v>-24.189602446483182</v>
      </c>
      <c r="F732" s="2">
        <f t="shared" si="145"/>
        <v>-27.054026503567787</v>
      </c>
    </row>
    <row r="733" spans="1:7" x14ac:dyDescent="0.25">
      <c r="A733" s="18">
        <v>41218.15253472222</v>
      </c>
      <c r="B733" s="31">
        <v>23.79</v>
      </c>
      <c r="C733" s="31">
        <v>26.6</v>
      </c>
      <c r="D733" s="11">
        <f t="shared" ref="D733:D796" si="156">A733-$H$2</f>
        <v>7.4675578703681822</v>
      </c>
      <c r="E733" s="2">
        <f t="shared" ref="E733:E796" si="157">B733/-0.981</f>
        <v>-24.250764525993883</v>
      </c>
      <c r="F733" s="2">
        <f t="shared" ref="F733:F796" si="158">C733/-0.981</f>
        <v>-27.115188583078492</v>
      </c>
      <c r="G733" s="28">
        <f t="shared" ref="G733" si="159">A733</f>
        <v>41218.15253472222</v>
      </c>
    </row>
    <row r="734" spans="1:7" hidden="1" x14ac:dyDescent="0.25">
      <c r="A734" s="18">
        <v>41218.159479166665</v>
      </c>
      <c r="B734" s="31">
        <v>23.86</v>
      </c>
      <c r="C734" s="31">
        <v>26.66</v>
      </c>
      <c r="D734" s="11">
        <f t="shared" si="156"/>
        <v>7.4745023148134351</v>
      </c>
      <c r="E734" s="2">
        <f t="shared" si="157"/>
        <v>-24.322120285423036</v>
      </c>
      <c r="F734" s="2">
        <f t="shared" si="158"/>
        <v>-27.176350662589197</v>
      </c>
    </row>
    <row r="735" spans="1:7" hidden="1" x14ac:dyDescent="0.25">
      <c r="A735" s="18">
        <v>41218.16642361111</v>
      </c>
      <c r="B735" s="31">
        <v>23.92</v>
      </c>
      <c r="C735" s="31">
        <v>26.7</v>
      </c>
      <c r="D735" s="11">
        <f t="shared" si="156"/>
        <v>7.481446759258688</v>
      </c>
      <c r="E735" s="2">
        <f t="shared" si="157"/>
        <v>-24.383282364933745</v>
      </c>
      <c r="F735" s="2">
        <f t="shared" si="158"/>
        <v>-27.217125382262996</v>
      </c>
      <c r="G735" s="28"/>
    </row>
    <row r="736" spans="1:7" hidden="1" x14ac:dyDescent="0.25">
      <c r="A736" s="18">
        <v>41218.173368055555</v>
      </c>
      <c r="B736" s="31">
        <v>23.99</v>
      </c>
      <c r="C736" s="31">
        <v>26.77</v>
      </c>
      <c r="D736" s="11">
        <f t="shared" si="156"/>
        <v>7.4883912037039408</v>
      </c>
      <c r="E736" s="2">
        <f t="shared" si="157"/>
        <v>-24.454638124362894</v>
      </c>
      <c r="F736" s="2">
        <f t="shared" si="158"/>
        <v>-27.288481141692152</v>
      </c>
      <c r="G736" s="28"/>
    </row>
    <row r="737" spans="1:7" hidden="1" x14ac:dyDescent="0.25">
      <c r="A737" s="18">
        <v>41218.180312500001</v>
      </c>
      <c r="B737" s="31">
        <v>24.04</v>
      </c>
      <c r="C737" s="31">
        <v>26.84</v>
      </c>
      <c r="D737" s="11">
        <f t="shared" si="156"/>
        <v>7.4953356481491937</v>
      </c>
      <c r="E737" s="2">
        <f t="shared" si="157"/>
        <v>-24.505606523955148</v>
      </c>
      <c r="F737" s="2">
        <f t="shared" si="158"/>
        <v>-27.359836901121305</v>
      </c>
    </row>
    <row r="738" spans="1:7" hidden="1" x14ac:dyDescent="0.25">
      <c r="A738" s="18">
        <v>41218.187256944446</v>
      </c>
      <c r="B738" s="31">
        <v>24.11</v>
      </c>
      <c r="C738" s="31">
        <v>26.88</v>
      </c>
      <c r="D738" s="11">
        <f t="shared" si="156"/>
        <v>7.5022800925944466</v>
      </c>
      <c r="E738" s="2">
        <f t="shared" si="157"/>
        <v>-24.576962283384301</v>
      </c>
      <c r="F738" s="2">
        <f t="shared" si="158"/>
        <v>-27.400611620795107</v>
      </c>
    </row>
    <row r="739" spans="1:7" x14ac:dyDescent="0.25">
      <c r="A739" s="18">
        <v>41218.194201388884</v>
      </c>
      <c r="B739" s="31">
        <v>24.18</v>
      </c>
      <c r="C739" s="31">
        <v>26.96</v>
      </c>
      <c r="D739" s="11">
        <f t="shared" si="156"/>
        <v>7.5092245370324235</v>
      </c>
      <c r="E739" s="2">
        <f t="shared" si="157"/>
        <v>-24.648318042813457</v>
      </c>
      <c r="F739" s="2">
        <f t="shared" si="158"/>
        <v>-27.482161060142712</v>
      </c>
      <c r="G739" s="28">
        <f t="shared" ref="G739" si="160">A739</f>
        <v>41218.194201388884</v>
      </c>
    </row>
    <row r="740" spans="1:7" hidden="1" x14ac:dyDescent="0.25">
      <c r="A740" s="18">
        <v>41218.201145833329</v>
      </c>
      <c r="B740" s="31">
        <v>24.25</v>
      </c>
      <c r="C740" s="31">
        <v>27.04</v>
      </c>
      <c r="D740" s="11">
        <f t="shared" si="156"/>
        <v>7.5161689814776764</v>
      </c>
      <c r="E740" s="2">
        <f t="shared" si="157"/>
        <v>-24.71967380224261</v>
      </c>
      <c r="F740" s="2">
        <f t="shared" si="158"/>
        <v>-27.563710499490316</v>
      </c>
    </row>
    <row r="741" spans="1:7" hidden="1" x14ac:dyDescent="0.25">
      <c r="A741" s="18">
        <v>41218.208090277774</v>
      </c>
      <c r="B741" s="31">
        <v>24.33</v>
      </c>
      <c r="C741" s="31">
        <v>27.13</v>
      </c>
      <c r="D741" s="11">
        <f t="shared" si="156"/>
        <v>7.5231134259229293</v>
      </c>
      <c r="E741" s="2">
        <f t="shared" si="157"/>
        <v>-24.801223241590211</v>
      </c>
      <c r="F741" s="2">
        <f t="shared" si="158"/>
        <v>-27.655453618756372</v>
      </c>
      <c r="G741" s="28"/>
    </row>
    <row r="742" spans="1:7" hidden="1" x14ac:dyDescent="0.25">
      <c r="A742" s="18">
        <v>41218.21503472222</v>
      </c>
      <c r="B742" s="31">
        <v>24.4</v>
      </c>
      <c r="C742" s="31">
        <v>27.21</v>
      </c>
      <c r="D742" s="11">
        <f t="shared" si="156"/>
        <v>7.5300578703681822</v>
      </c>
      <c r="E742" s="2">
        <f t="shared" si="157"/>
        <v>-24.872579001019368</v>
      </c>
      <c r="F742" s="2">
        <f t="shared" si="158"/>
        <v>-27.737003058103976</v>
      </c>
      <c r="G742" s="28"/>
    </row>
    <row r="743" spans="1:7" hidden="1" x14ac:dyDescent="0.25">
      <c r="A743" s="18">
        <v>41218.221979166665</v>
      </c>
      <c r="B743" s="31">
        <v>24.47</v>
      </c>
      <c r="C743" s="31">
        <v>27.27</v>
      </c>
      <c r="D743" s="11">
        <f t="shared" si="156"/>
        <v>7.5370023148134351</v>
      </c>
      <c r="E743" s="2">
        <f t="shared" si="157"/>
        <v>-24.943934760448521</v>
      </c>
      <c r="F743" s="2">
        <f t="shared" si="158"/>
        <v>-27.798165137614678</v>
      </c>
    </row>
    <row r="744" spans="1:7" hidden="1" x14ac:dyDescent="0.25">
      <c r="A744" s="18">
        <v>41218.22892361111</v>
      </c>
      <c r="B744" s="31">
        <v>24.53</v>
      </c>
      <c r="C744" s="31">
        <v>27.34</v>
      </c>
      <c r="D744" s="11">
        <f t="shared" si="156"/>
        <v>7.543946759258688</v>
      </c>
      <c r="E744" s="2">
        <f t="shared" si="157"/>
        <v>-25.005096839959226</v>
      </c>
      <c r="F744" s="2">
        <f t="shared" si="158"/>
        <v>-27.869520897043834</v>
      </c>
    </row>
    <row r="745" spans="1:7" x14ac:dyDescent="0.25">
      <c r="A745" s="18">
        <v>41218.235868055555</v>
      </c>
      <c r="B745" s="31">
        <v>24.6</v>
      </c>
      <c r="C745" s="31">
        <v>27.41</v>
      </c>
      <c r="D745" s="11">
        <f t="shared" si="156"/>
        <v>7.5508912037039408</v>
      </c>
      <c r="E745" s="2">
        <f t="shared" si="157"/>
        <v>-25.076452599388382</v>
      </c>
      <c r="F745" s="2">
        <f t="shared" si="158"/>
        <v>-27.940876656472987</v>
      </c>
      <c r="G745" s="28">
        <f t="shared" ref="G745" si="161">A745</f>
        <v>41218.235868055555</v>
      </c>
    </row>
    <row r="746" spans="1:7" hidden="1" x14ac:dyDescent="0.25">
      <c r="A746" s="18">
        <v>41218.242812500001</v>
      </c>
      <c r="B746" s="31">
        <v>24.66</v>
      </c>
      <c r="C746" s="31">
        <v>27.44</v>
      </c>
      <c r="D746" s="11">
        <f t="shared" si="156"/>
        <v>7.5578356481491937</v>
      </c>
      <c r="E746" s="2">
        <f t="shared" si="157"/>
        <v>-25.137614678899084</v>
      </c>
      <c r="F746" s="2">
        <f t="shared" si="158"/>
        <v>-27.971457696228342</v>
      </c>
    </row>
    <row r="747" spans="1:7" hidden="1" x14ac:dyDescent="0.25">
      <c r="A747" s="18">
        <v>41218.249756944446</v>
      </c>
      <c r="B747" s="31">
        <v>24.74</v>
      </c>
      <c r="C747" s="31">
        <v>27.52</v>
      </c>
      <c r="D747" s="11">
        <f t="shared" si="156"/>
        <v>7.5647800925944466</v>
      </c>
      <c r="E747" s="2">
        <f t="shared" si="157"/>
        <v>-25.219164118246685</v>
      </c>
      <c r="F747" s="2">
        <f t="shared" si="158"/>
        <v>-28.053007135575942</v>
      </c>
      <c r="G747" s="28"/>
    </row>
    <row r="748" spans="1:7" hidden="1" x14ac:dyDescent="0.25">
      <c r="A748" s="18">
        <v>41218.256701388884</v>
      </c>
      <c r="B748" s="31">
        <v>24.79</v>
      </c>
      <c r="C748" s="31">
        <v>27.59</v>
      </c>
      <c r="D748" s="11">
        <f t="shared" si="156"/>
        <v>7.5717245370324235</v>
      </c>
      <c r="E748" s="2">
        <f t="shared" si="157"/>
        <v>-25.270132517838938</v>
      </c>
      <c r="F748" s="2">
        <f t="shared" si="158"/>
        <v>-28.124362895005095</v>
      </c>
      <c r="G748" s="28"/>
    </row>
    <row r="749" spans="1:7" hidden="1" x14ac:dyDescent="0.25">
      <c r="A749" s="18">
        <v>41218.263645833329</v>
      </c>
      <c r="B749" s="31">
        <v>24.87</v>
      </c>
      <c r="C749" s="31">
        <v>27.64</v>
      </c>
      <c r="D749" s="11">
        <f t="shared" si="156"/>
        <v>7.5786689814776764</v>
      </c>
      <c r="E749" s="2">
        <f t="shared" si="157"/>
        <v>-25.351681957186546</v>
      </c>
      <c r="F749" s="2">
        <f t="shared" si="158"/>
        <v>-28.175331294597349</v>
      </c>
    </row>
    <row r="750" spans="1:7" hidden="1" x14ac:dyDescent="0.25">
      <c r="A750" s="18">
        <v>41218.270590277774</v>
      </c>
      <c r="B750" s="31">
        <v>24.95</v>
      </c>
      <c r="C750" s="31">
        <v>27.71</v>
      </c>
      <c r="D750" s="11">
        <f t="shared" si="156"/>
        <v>7.5856134259229293</v>
      </c>
      <c r="E750" s="2">
        <f t="shared" si="157"/>
        <v>-25.433231396534147</v>
      </c>
      <c r="F750" s="2">
        <f t="shared" si="158"/>
        <v>-28.246687054026506</v>
      </c>
    </row>
    <row r="751" spans="1:7" x14ac:dyDescent="0.25">
      <c r="A751" s="18">
        <v>41218.27753472222</v>
      </c>
      <c r="B751" s="31">
        <v>25.01</v>
      </c>
      <c r="C751" s="31">
        <v>27.81</v>
      </c>
      <c r="D751" s="11">
        <f t="shared" si="156"/>
        <v>7.5925578703681822</v>
      </c>
      <c r="E751" s="2">
        <f t="shared" si="157"/>
        <v>-25.494393476044856</v>
      </c>
      <c r="F751" s="2">
        <f t="shared" si="158"/>
        <v>-28.348623853211009</v>
      </c>
      <c r="G751" s="28">
        <f t="shared" ref="G751" si="162">A751</f>
        <v>41218.27753472222</v>
      </c>
    </row>
    <row r="752" spans="1:7" hidden="1" x14ac:dyDescent="0.25">
      <c r="A752" s="18">
        <v>41218.284479166665</v>
      </c>
      <c r="B752" s="31">
        <v>25.07</v>
      </c>
      <c r="C752" s="31">
        <v>27.87</v>
      </c>
      <c r="D752" s="11">
        <f t="shared" si="156"/>
        <v>7.5995023148134351</v>
      </c>
      <c r="E752" s="2">
        <f t="shared" si="157"/>
        <v>-25.555555555555557</v>
      </c>
      <c r="F752" s="2">
        <f t="shared" si="158"/>
        <v>-28.409785932721714</v>
      </c>
    </row>
    <row r="753" spans="1:7" hidden="1" x14ac:dyDescent="0.25">
      <c r="A753" s="18">
        <v>41218.29142361111</v>
      </c>
      <c r="B753" s="31">
        <v>25.14</v>
      </c>
      <c r="C753" s="31">
        <v>27.96</v>
      </c>
      <c r="D753" s="11">
        <f t="shared" si="156"/>
        <v>7.606446759258688</v>
      </c>
      <c r="E753" s="2">
        <f t="shared" si="157"/>
        <v>-25.62691131498471</v>
      </c>
      <c r="F753" s="2">
        <f t="shared" si="158"/>
        <v>-28.50152905198777</v>
      </c>
      <c r="G753" s="28"/>
    </row>
    <row r="754" spans="1:7" hidden="1" x14ac:dyDescent="0.25">
      <c r="A754" s="18">
        <v>41218.298368055555</v>
      </c>
      <c r="B754" s="31">
        <v>25.19</v>
      </c>
      <c r="C754" s="31">
        <v>27.99</v>
      </c>
      <c r="D754" s="11">
        <f t="shared" si="156"/>
        <v>7.6133912037039408</v>
      </c>
      <c r="E754" s="2">
        <f t="shared" si="157"/>
        <v>-25.677879714576964</v>
      </c>
      <c r="F754" s="2">
        <f t="shared" si="158"/>
        <v>-28.532110091743117</v>
      </c>
      <c r="G754" s="28"/>
    </row>
    <row r="755" spans="1:7" hidden="1" x14ac:dyDescent="0.25">
      <c r="A755" s="18">
        <v>41218.305312500001</v>
      </c>
      <c r="B755" s="31">
        <v>25.26</v>
      </c>
      <c r="C755" s="31">
        <v>28.06</v>
      </c>
      <c r="D755" s="11">
        <f t="shared" si="156"/>
        <v>7.6203356481491937</v>
      </c>
      <c r="E755" s="2">
        <f t="shared" si="157"/>
        <v>-25.749235474006117</v>
      </c>
      <c r="F755" s="2">
        <f t="shared" si="158"/>
        <v>-28.603465851172274</v>
      </c>
    </row>
    <row r="756" spans="1:7" hidden="1" x14ac:dyDescent="0.25">
      <c r="A756" s="18">
        <v>41218.312256944446</v>
      </c>
      <c r="B756" s="31">
        <v>25.31</v>
      </c>
      <c r="C756" s="31">
        <v>28.14</v>
      </c>
      <c r="D756" s="11">
        <f t="shared" si="156"/>
        <v>7.6272800925944466</v>
      </c>
      <c r="E756" s="2">
        <f t="shared" si="157"/>
        <v>-25.800203873598367</v>
      </c>
      <c r="F756" s="2">
        <f t="shared" si="158"/>
        <v>-28.685015290519878</v>
      </c>
    </row>
    <row r="757" spans="1:7" x14ac:dyDescent="0.25">
      <c r="A757" s="18">
        <v>41218.319201388884</v>
      </c>
      <c r="B757" s="31">
        <v>25.38</v>
      </c>
      <c r="C757" s="31">
        <v>28.21</v>
      </c>
      <c r="D757" s="11">
        <f t="shared" si="156"/>
        <v>7.6342245370324235</v>
      </c>
      <c r="E757" s="2">
        <f t="shared" si="157"/>
        <v>-25.871559633027523</v>
      </c>
      <c r="F757" s="2">
        <f t="shared" si="158"/>
        <v>-28.756371049949031</v>
      </c>
      <c r="G757" s="28">
        <f t="shared" ref="G757" si="163">A757</f>
        <v>41218.319201388884</v>
      </c>
    </row>
    <row r="758" spans="1:7" hidden="1" x14ac:dyDescent="0.25">
      <c r="A758" s="18">
        <v>41218.326145833329</v>
      </c>
      <c r="B758" s="31">
        <v>25.48</v>
      </c>
      <c r="C758" s="31">
        <v>28.28</v>
      </c>
      <c r="D758" s="11">
        <f t="shared" si="156"/>
        <v>7.6411689814776764</v>
      </c>
      <c r="E758" s="2">
        <f t="shared" si="157"/>
        <v>-25.973496432212031</v>
      </c>
      <c r="F758" s="2">
        <f t="shared" si="158"/>
        <v>-28.827726809378188</v>
      </c>
    </row>
    <row r="759" spans="1:7" hidden="1" x14ac:dyDescent="0.25">
      <c r="A759" s="18">
        <v>41218.333090277774</v>
      </c>
      <c r="B759" s="31">
        <v>25.54</v>
      </c>
      <c r="C759" s="31">
        <v>28.36</v>
      </c>
      <c r="D759" s="11">
        <f t="shared" si="156"/>
        <v>7.6481134259229293</v>
      </c>
      <c r="E759" s="2">
        <f t="shared" si="157"/>
        <v>-26.034658511722732</v>
      </c>
      <c r="F759" s="2">
        <f t="shared" si="158"/>
        <v>-28.909276248725789</v>
      </c>
      <c r="G759" s="28"/>
    </row>
    <row r="760" spans="1:7" hidden="1" x14ac:dyDescent="0.25">
      <c r="A760" s="18">
        <v>41218.34003472222</v>
      </c>
      <c r="B760" s="31">
        <v>25.61</v>
      </c>
      <c r="C760" s="31">
        <v>28.41</v>
      </c>
      <c r="D760" s="11">
        <f t="shared" si="156"/>
        <v>7.6550578703681822</v>
      </c>
      <c r="E760" s="2">
        <f t="shared" si="157"/>
        <v>-26.106014271151885</v>
      </c>
      <c r="F760" s="2">
        <f t="shared" si="158"/>
        <v>-28.960244648318042</v>
      </c>
      <c r="G760" s="28"/>
    </row>
    <row r="761" spans="1:7" hidden="1" x14ac:dyDescent="0.25">
      <c r="A761" s="18">
        <v>41218.346979166665</v>
      </c>
      <c r="B761" s="31">
        <v>25.67</v>
      </c>
      <c r="C761" s="31">
        <v>28.48</v>
      </c>
      <c r="D761" s="11">
        <f t="shared" si="156"/>
        <v>7.6620023148134351</v>
      </c>
      <c r="E761" s="2">
        <f t="shared" si="157"/>
        <v>-26.16717635066259</v>
      </c>
      <c r="F761" s="2">
        <f t="shared" si="158"/>
        <v>-29.031600407747199</v>
      </c>
    </row>
    <row r="762" spans="1:7" hidden="1" x14ac:dyDescent="0.25">
      <c r="A762" s="18">
        <v>41218.35392361111</v>
      </c>
      <c r="B762" s="31">
        <v>25.73</v>
      </c>
      <c r="C762" s="31">
        <v>28.56</v>
      </c>
      <c r="D762" s="11">
        <f t="shared" si="156"/>
        <v>7.668946759258688</v>
      </c>
      <c r="E762" s="2">
        <f t="shared" si="157"/>
        <v>-26.228338430173295</v>
      </c>
      <c r="F762" s="2">
        <f t="shared" si="158"/>
        <v>-29.1131498470948</v>
      </c>
    </row>
    <row r="763" spans="1:7" x14ac:dyDescent="0.25">
      <c r="A763" s="18">
        <v>41218.360868055555</v>
      </c>
      <c r="B763" s="31">
        <v>25.81</v>
      </c>
      <c r="C763" s="31">
        <v>28.62</v>
      </c>
      <c r="D763" s="11">
        <f t="shared" si="156"/>
        <v>7.6758912037039408</v>
      </c>
      <c r="E763" s="2">
        <f t="shared" si="157"/>
        <v>-26.309887869520896</v>
      </c>
      <c r="F763" s="2">
        <f t="shared" si="158"/>
        <v>-29.174311926605505</v>
      </c>
      <c r="G763" s="28">
        <f t="shared" ref="G763" si="164">A763</f>
        <v>41218.360868055555</v>
      </c>
    </row>
    <row r="764" spans="1:7" hidden="1" x14ac:dyDescent="0.25">
      <c r="A764" s="18">
        <v>41218.367812500001</v>
      </c>
      <c r="B764" s="31">
        <v>25.84</v>
      </c>
      <c r="C764" s="31">
        <v>28.67</v>
      </c>
      <c r="D764" s="11">
        <f t="shared" si="156"/>
        <v>7.6828356481491937</v>
      </c>
      <c r="E764" s="2">
        <f t="shared" si="157"/>
        <v>-26.34046890927625</v>
      </c>
      <c r="F764" s="2">
        <f t="shared" si="158"/>
        <v>-29.225280326197758</v>
      </c>
    </row>
    <row r="765" spans="1:7" hidden="1" x14ac:dyDescent="0.25">
      <c r="A765" s="18">
        <v>41218.374756944446</v>
      </c>
      <c r="B765" s="31">
        <v>25.9</v>
      </c>
      <c r="C765" s="31">
        <v>28.73</v>
      </c>
      <c r="D765" s="11">
        <f t="shared" si="156"/>
        <v>7.6897800925944466</v>
      </c>
      <c r="E765" s="2">
        <f t="shared" si="157"/>
        <v>-26.401630988786952</v>
      </c>
      <c r="F765" s="2">
        <f t="shared" si="158"/>
        <v>-29.286442405708463</v>
      </c>
      <c r="G765" s="28"/>
    </row>
    <row r="766" spans="1:7" hidden="1" x14ac:dyDescent="0.25">
      <c r="A766" s="18">
        <v>41218.381701388884</v>
      </c>
      <c r="B766" s="31">
        <v>25.97</v>
      </c>
      <c r="C766" s="31">
        <v>28.75</v>
      </c>
      <c r="D766" s="11">
        <f t="shared" si="156"/>
        <v>7.6967245370324235</v>
      </c>
      <c r="E766" s="2">
        <f t="shared" si="157"/>
        <v>-26.472986748216105</v>
      </c>
      <c r="F766" s="2">
        <f t="shared" si="158"/>
        <v>-29.306829765545363</v>
      </c>
      <c r="G766" s="28"/>
    </row>
    <row r="767" spans="1:7" hidden="1" x14ac:dyDescent="0.25">
      <c r="A767" s="18">
        <v>41218.388645833329</v>
      </c>
      <c r="B767" s="31">
        <v>26.02</v>
      </c>
      <c r="C767" s="31">
        <v>28.85</v>
      </c>
      <c r="D767" s="11">
        <f t="shared" si="156"/>
        <v>7.7036689814776764</v>
      </c>
      <c r="E767" s="2">
        <f t="shared" si="157"/>
        <v>-26.523955147808358</v>
      </c>
      <c r="F767" s="2">
        <f t="shared" si="158"/>
        <v>-29.40876656472987</v>
      </c>
    </row>
    <row r="768" spans="1:7" hidden="1" x14ac:dyDescent="0.25">
      <c r="A768" s="18">
        <v>41218.395590277774</v>
      </c>
      <c r="B768" s="31">
        <v>26.08</v>
      </c>
      <c r="C768" s="31">
        <v>28.9</v>
      </c>
      <c r="D768" s="11">
        <f t="shared" si="156"/>
        <v>7.7106134259229293</v>
      </c>
      <c r="E768" s="2">
        <f t="shared" si="157"/>
        <v>-26.58511722731906</v>
      </c>
      <c r="F768" s="2">
        <f t="shared" si="158"/>
        <v>-29.45973496432212</v>
      </c>
    </row>
    <row r="769" spans="1:7" x14ac:dyDescent="0.25">
      <c r="A769" s="18">
        <v>41218.40253472222</v>
      </c>
      <c r="B769" s="31">
        <v>26.16</v>
      </c>
      <c r="C769" s="31">
        <v>28.97</v>
      </c>
      <c r="D769" s="11">
        <f t="shared" si="156"/>
        <v>7.7175578703681822</v>
      </c>
      <c r="E769" s="2">
        <f t="shared" si="157"/>
        <v>-26.666666666666668</v>
      </c>
      <c r="F769" s="2">
        <f t="shared" si="158"/>
        <v>-29.531090723751273</v>
      </c>
      <c r="G769" s="28">
        <f t="shared" ref="G769" si="165">A769</f>
        <v>41218.40253472222</v>
      </c>
    </row>
    <row r="770" spans="1:7" hidden="1" x14ac:dyDescent="0.25">
      <c r="A770" s="18">
        <v>41218.409479166665</v>
      </c>
      <c r="B770" s="31">
        <v>26.21</v>
      </c>
      <c r="C770" s="31">
        <v>29.01</v>
      </c>
      <c r="D770" s="11">
        <f t="shared" si="156"/>
        <v>7.7245023148134351</v>
      </c>
      <c r="E770" s="2">
        <f t="shared" si="157"/>
        <v>-26.717635066258921</v>
      </c>
      <c r="F770" s="2">
        <f t="shared" si="158"/>
        <v>-29.571865443425079</v>
      </c>
    </row>
    <row r="771" spans="1:7" hidden="1" x14ac:dyDescent="0.25">
      <c r="A771" s="18">
        <v>41218.41642361111</v>
      </c>
      <c r="B771" s="31">
        <v>26.27</v>
      </c>
      <c r="C771" s="31">
        <v>29.09</v>
      </c>
      <c r="D771" s="11">
        <f t="shared" si="156"/>
        <v>7.731446759258688</v>
      </c>
      <c r="E771" s="2">
        <f t="shared" si="157"/>
        <v>-26.778797145769623</v>
      </c>
      <c r="F771" s="2">
        <f t="shared" si="158"/>
        <v>-29.65341488277268</v>
      </c>
      <c r="G771" s="28"/>
    </row>
    <row r="772" spans="1:7" hidden="1" x14ac:dyDescent="0.25">
      <c r="A772" s="18">
        <v>41218.423368055555</v>
      </c>
      <c r="B772" s="31">
        <v>26.33</v>
      </c>
      <c r="C772" s="31">
        <v>29.16</v>
      </c>
      <c r="D772" s="11">
        <f t="shared" si="156"/>
        <v>7.7383912037039408</v>
      </c>
      <c r="E772" s="2">
        <f t="shared" si="157"/>
        <v>-26.839959225280325</v>
      </c>
      <c r="F772" s="2">
        <f t="shared" si="158"/>
        <v>-29.724770642201836</v>
      </c>
      <c r="G772" s="28"/>
    </row>
    <row r="773" spans="1:7" hidden="1" x14ac:dyDescent="0.25">
      <c r="A773" s="18">
        <v>41218.430312500001</v>
      </c>
      <c r="B773" s="31">
        <v>26.4</v>
      </c>
      <c r="C773" s="31">
        <v>29.23</v>
      </c>
      <c r="D773" s="11">
        <f t="shared" si="156"/>
        <v>7.7453356481491937</v>
      </c>
      <c r="E773" s="2">
        <f t="shared" si="157"/>
        <v>-26.911314984709477</v>
      </c>
      <c r="F773" s="2">
        <f t="shared" si="158"/>
        <v>-29.796126401630989</v>
      </c>
    </row>
    <row r="774" spans="1:7" hidden="1" x14ac:dyDescent="0.25">
      <c r="A774" s="18">
        <v>41218.437256944446</v>
      </c>
      <c r="B774" s="31">
        <v>26.47</v>
      </c>
      <c r="C774" s="31">
        <v>29.28</v>
      </c>
      <c r="D774" s="11">
        <f t="shared" si="156"/>
        <v>7.7522800925944466</v>
      </c>
      <c r="E774" s="2">
        <f t="shared" si="157"/>
        <v>-26.982670744138634</v>
      </c>
      <c r="F774" s="2">
        <f t="shared" si="158"/>
        <v>-29.847094801223243</v>
      </c>
    </row>
    <row r="775" spans="1:7" x14ac:dyDescent="0.25">
      <c r="A775" s="18">
        <v>41218.444201388884</v>
      </c>
      <c r="B775" s="31">
        <v>26.54</v>
      </c>
      <c r="C775" s="31">
        <v>29.35</v>
      </c>
      <c r="D775" s="11">
        <f t="shared" si="156"/>
        <v>7.7592245370324235</v>
      </c>
      <c r="E775" s="2">
        <f t="shared" si="157"/>
        <v>-27.054026503567787</v>
      </c>
      <c r="F775" s="2">
        <f t="shared" si="158"/>
        <v>-29.918450560652399</v>
      </c>
      <c r="G775" s="28">
        <f t="shared" ref="G775" si="166">A775</f>
        <v>41218.444201388884</v>
      </c>
    </row>
    <row r="776" spans="1:7" hidden="1" x14ac:dyDescent="0.25">
      <c r="A776" s="18">
        <v>41218.451145833329</v>
      </c>
      <c r="B776" s="31">
        <v>26.61</v>
      </c>
      <c r="C776" s="31">
        <v>29.42</v>
      </c>
      <c r="D776" s="11">
        <f t="shared" si="156"/>
        <v>7.7661689814776764</v>
      </c>
      <c r="E776" s="2">
        <f t="shared" si="157"/>
        <v>-27.125382262996943</v>
      </c>
      <c r="F776" s="2">
        <f t="shared" si="158"/>
        <v>-29.989806320081552</v>
      </c>
    </row>
    <row r="777" spans="1:7" hidden="1" x14ac:dyDescent="0.25">
      <c r="A777" s="18">
        <v>41218.458090277774</v>
      </c>
      <c r="B777" s="31">
        <v>26.66</v>
      </c>
      <c r="C777" s="31">
        <v>29.48</v>
      </c>
      <c r="D777" s="11">
        <f t="shared" si="156"/>
        <v>7.7731134259229293</v>
      </c>
      <c r="E777" s="2">
        <f t="shared" si="157"/>
        <v>-27.176350662589197</v>
      </c>
      <c r="F777" s="2">
        <f t="shared" si="158"/>
        <v>-30.050968399592254</v>
      </c>
      <c r="G777" s="28"/>
    </row>
    <row r="778" spans="1:7" hidden="1" x14ac:dyDescent="0.25">
      <c r="A778" s="18">
        <v>41218.46503472222</v>
      </c>
      <c r="B778" s="31">
        <v>26.67</v>
      </c>
      <c r="C778" s="31">
        <v>29.51</v>
      </c>
      <c r="D778" s="11">
        <f t="shared" si="156"/>
        <v>7.7800578703681822</v>
      </c>
      <c r="E778" s="2">
        <f t="shared" si="157"/>
        <v>-27.186544342507649</v>
      </c>
      <c r="F778" s="2">
        <f t="shared" si="158"/>
        <v>-30.081549439347608</v>
      </c>
      <c r="G778" s="28"/>
    </row>
    <row r="779" spans="1:7" hidden="1" x14ac:dyDescent="0.25">
      <c r="A779" s="18">
        <v>41218.471979166665</v>
      </c>
      <c r="B779" s="31">
        <v>26.76</v>
      </c>
      <c r="C779" s="31">
        <v>29.6</v>
      </c>
      <c r="D779" s="11">
        <f t="shared" si="156"/>
        <v>7.7870023148134351</v>
      </c>
      <c r="E779" s="2">
        <f t="shared" si="157"/>
        <v>-27.278287461773701</v>
      </c>
      <c r="F779" s="2">
        <f t="shared" si="158"/>
        <v>-30.17329255861366</v>
      </c>
    </row>
    <row r="780" spans="1:7" hidden="1" x14ac:dyDescent="0.25">
      <c r="A780" s="18">
        <v>41218.47892361111</v>
      </c>
      <c r="B780" s="31">
        <v>26.85</v>
      </c>
      <c r="C780" s="31">
        <v>29.69</v>
      </c>
      <c r="D780" s="11">
        <f t="shared" si="156"/>
        <v>7.793946759258688</v>
      </c>
      <c r="E780" s="2">
        <f t="shared" si="157"/>
        <v>-27.370030581039757</v>
      </c>
      <c r="F780" s="2">
        <f t="shared" si="158"/>
        <v>-30.265035677879716</v>
      </c>
    </row>
    <row r="781" spans="1:7" x14ac:dyDescent="0.25">
      <c r="A781" s="18">
        <v>41218.485868055555</v>
      </c>
      <c r="B781" s="31">
        <v>26.9</v>
      </c>
      <c r="C781" s="31">
        <v>29.74</v>
      </c>
      <c r="D781" s="11">
        <f t="shared" si="156"/>
        <v>7.8008912037039408</v>
      </c>
      <c r="E781" s="2">
        <f t="shared" si="157"/>
        <v>-27.420998980632007</v>
      </c>
      <c r="F781" s="2">
        <f t="shared" si="158"/>
        <v>-30.316004077471966</v>
      </c>
      <c r="G781" s="28">
        <f t="shared" ref="G781" si="167">A781</f>
        <v>41218.485868055555</v>
      </c>
    </row>
    <row r="782" spans="1:7" hidden="1" x14ac:dyDescent="0.25">
      <c r="A782" s="18">
        <v>41218.492812500001</v>
      </c>
      <c r="B782" s="31">
        <v>26.97</v>
      </c>
      <c r="C782" s="31">
        <v>29.8</v>
      </c>
      <c r="D782" s="11">
        <f t="shared" si="156"/>
        <v>7.8078356481491937</v>
      </c>
      <c r="E782" s="2">
        <f t="shared" si="157"/>
        <v>-27.49235474006116</v>
      </c>
      <c r="F782" s="2">
        <f t="shared" si="158"/>
        <v>-30.377166156982671</v>
      </c>
    </row>
    <row r="783" spans="1:7" hidden="1" x14ac:dyDescent="0.25">
      <c r="A783" s="18">
        <v>41218.499756944446</v>
      </c>
      <c r="B783" s="31">
        <v>27.03</v>
      </c>
      <c r="C783" s="31">
        <v>29.88</v>
      </c>
      <c r="D783" s="11">
        <f t="shared" si="156"/>
        <v>7.8147800925944466</v>
      </c>
      <c r="E783" s="2">
        <f t="shared" si="157"/>
        <v>-27.553516819571868</v>
      </c>
      <c r="F783" s="2">
        <f t="shared" si="158"/>
        <v>-30.458715596330276</v>
      </c>
      <c r="G783" s="28"/>
    </row>
    <row r="784" spans="1:7" hidden="1" x14ac:dyDescent="0.25">
      <c r="A784" s="18">
        <v>41218.506701388884</v>
      </c>
      <c r="B784" s="31">
        <v>27.1</v>
      </c>
      <c r="C784" s="31">
        <v>29.94</v>
      </c>
      <c r="D784" s="11">
        <f t="shared" si="156"/>
        <v>7.8217245370324235</v>
      </c>
      <c r="E784" s="2">
        <f t="shared" si="157"/>
        <v>-27.624872579001021</v>
      </c>
      <c r="F784" s="2">
        <f t="shared" si="158"/>
        <v>-30.519877675840981</v>
      </c>
      <c r="G784" s="28"/>
    </row>
    <row r="785" spans="1:7" hidden="1" x14ac:dyDescent="0.25">
      <c r="A785" s="18">
        <v>41218.513645833329</v>
      </c>
      <c r="B785" s="31">
        <v>27.17</v>
      </c>
      <c r="C785" s="31">
        <v>30</v>
      </c>
      <c r="D785" s="11">
        <f t="shared" si="156"/>
        <v>7.8286689814776764</v>
      </c>
      <c r="E785" s="2">
        <f t="shared" si="157"/>
        <v>-27.696228338430174</v>
      </c>
      <c r="F785" s="2">
        <f t="shared" si="158"/>
        <v>-30.581039755351682</v>
      </c>
    </row>
    <row r="786" spans="1:7" hidden="1" x14ac:dyDescent="0.25">
      <c r="A786" s="18">
        <v>41218.520590277774</v>
      </c>
      <c r="B786" s="31">
        <v>27.27</v>
      </c>
      <c r="C786" s="31">
        <v>30.09</v>
      </c>
      <c r="D786" s="11">
        <f t="shared" si="156"/>
        <v>7.8356134259229293</v>
      </c>
      <c r="E786" s="2">
        <f t="shared" si="157"/>
        <v>-27.798165137614678</v>
      </c>
      <c r="F786" s="2">
        <f t="shared" si="158"/>
        <v>-30.672782874617738</v>
      </c>
    </row>
    <row r="787" spans="1:7" x14ac:dyDescent="0.25">
      <c r="A787" s="18">
        <v>41218.52753472222</v>
      </c>
      <c r="B787" s="31">
        <v>27.34</v>
      </c>
      <c r="C787" s="31">
        <v>30.16</v>
      </c>
      <c r="D787" s="11">
        <f t="shared" si="156"/>
        <v>7.8425578703681822</v>
      </c>
      <c r="E787" s="2">
        <f t="shared" si="157"/>
        <v>-27.869520897043834</v>
      </c>
      <c r="F787" s="2">
        <f t="shared" si="158"/>
        <v>-30.744138634046891</v>
      </c>
      <c r="G787" s="28">
        <f t="shared" ref="G787" si="168">A787</f>
        <v>41218.52753472222</v>
      </c>
    </row>
    <row r="788" spans="1:7" hidden="1" x14ac:dyDescent="0.25">
      <c r="A788" s="18">
        <v>41218.534479166665</v>
      </c>
      <c r="B788" s="31">
        <v>27.42</v>
      </c>
      <c r="C788" s="31">
        <v>30.25</v>
      </c>
      <c r="D788" s="11">
        <f t="shared" si="156"/>
        <v>7.8495023148134351</v>
      </c>
      <c r="E788" s="2">
        <f t="shared" si="157"/>
        <v>-27.951070336391439</v>
      </c>
      <c r="F788" s="2">
        <f t="shared" si="158"/>
        <v>-30.835881753312947</v>
      </c>
    </row>
    <row r="789" spans="1:7" hidden="1" x14ac:dyDescent="0.25">
      <c r="A789" s="18">
        <v>41218.54142361111</v>
      </c>
      <c r="B789" s="31">
        <v>27.51</v>
      </c>
      <c r="C789" s="31">
        <v>30.34</v>
      </c>
      <c r="D789" s="11">
        <f t="shared" si="156"/>
        <v>7.856446759258688</v>
      </c>
      <c r="E789" s="2">
        <f t="shared" si="157"/>
        <v>-28.042813455657495</v>
      </c>
      <c r="F789" s="2">
        <f t="shared" si="158"/>
        <v>-30.927624872579003</v>
      </c>
      <c r="G789" s="28"/>
    </row>
    <row r="790" spans="1:7" hidden="1" x14ac:dyDescent="0.25">
      <c r="A790" s="18">
        <v>41218.548368055555</v>
      </c>
      <c r="B790" s="31">
        <v>27.58</v>
      </c>
      <c r="C790" s="31">
        <v>30.41</v>
      </c>
      <c r="D790" s="11">
        <f t="shared" si="156"/>
        <v>7.8633912037039408</v>
      </c>
      <c r="E790" s="2">
        <f t="shared" si="157"/>
        <v>-28.114169215086644</v>
      </c>
      <c r="F790" s="2">
        <f t="shared" si="158"/>
        <v>-30.998980632008156</v>
      </c>
      <c r="G790" s="28"/>
    </row>
    <row r="791" spans="1:7" hidden="1" x14ac:dyDescent="0.25">
      <c r="A791" s="18">
        <v>41218.555312500001</v>
      </c>
      <c r="B791" s="31">
        <v>27.66</v>
      </c>
      <c r="C791" s="31">
        <v>30.49</v>
      </c>
      <c r="D791" s="11">
        <f t="shared" si="156"/>
        <v>7.8703356481491937</v>
      </c>
      <c r="E791" s="2">
        <f t="shared" si="157"/>
        <v>-28.195718654434252</v>
      </c>
      <c r="F791" s="2">
        <f t="shared" si="158"/>
        <v>-31.08053007135576</v>
      </c>
    </row>
    <row r="792" spans="1:7" hidden="1" x14ac:dyDescent="0.25">
      <c r="A792" s="18">
        <v>41218.562256944446</v>
      </c>
      <c r="B792" s="31">
        <v>27.75</v>
      </c>
      <c r="C792" s="31">
        <v>30.58</v>
      </c>
      <c r="D792" s="11">
        <f t="shared" si="156"/>
        <v>7.8772800925944466</v>
      </c>
      <c r="E792" s="2">
        <f t="shared" si="157"/>
        <v>-28.287461773700308</v>
      </c>
      <c r="F792" s="2">
        <f t="shared" si="158"/>
        <v>-31.172273190621812</v>
      </c>
    </row>
    <row r="793" spans="1:7" x14ac:dyDescent="0.25">
      <c r="A793" s="18">
        <v>41218.569201388884</v>
      </c>
      <c r="B793" s="31">
        <v>27.81</v>
      </c>
      <c r="C793" s="31">
        <v>30.64</v>
      </c>
      <c r="D793" s="11">
        <f t="shared" si="156"/>
        <v>7.8842245370324235</v>
      </c>
      <c r="E793" s="2">
        <f t="shared" si="157"/>
        <v>-28.348623853211009</v>
      </c>
      <c r="F793" s="2">
        <f t="shared" si="158"/>
        <v>-31.233435270132517</v>
      </c>
      <c r="G793" s="28">
        <f t="shared" ref="G793" si="169">A793</f>
        <v>41218.569201388884</v>
      </c>
    </row>
    <row r="794" spans="1:7" hidden="1" x14ac:dyDescent="0.25">
      <c r="A794" s="18">
        <v>41218.576145833329</v>
      </c>
      <c r="B794" s="31">
        <v>27.91</v>
      </c>
      <c r="C794" s="31">
        <v>30.74</v>
      </c>
      <c r="D794" s="11">
        <f t="shared" si="156"/>
        <v>7.8911689814776764</v>
      </c>
      <c r="E794" s="2">
        <f t="shared" si="157"/>
        <v>-28.450560652395517</v>
      </c>
      <c r="F794" s="2">
        <f t="shared" si="158"/>
        <v>-31.335372069317021</v>
      </c>
    </row>
    <row r="795" spans="1:7" hidden="1" x14ac:dyDescent="0.25">
      <c r="A795" s="18">
        <v>41218.583090277774</v>
      </c>
      <c r="B795" s="31">
        <v>27.98</v>
      </c>
      <c r="C795" s="31">
        <v>30.82</v>
      </c>
      <c r="D795" s="11">
        <f t="shared" si="156"/>
        <v>7.8981134259229293</v>
      </c>
      <c r="E795" s="2">
        <f t="shared" si="157"/>
        <v>-28.52191641182467</v>
      </c>
      <c r="F795" s="2">
        <f t="shared" si="158"/>
        <v>-31.416921508664629</v>
      </c>
      <c r="G795" s="28"/>
    </row>
    <row r="796" spans="1:7" hidden="1" x14ac:dyDescent="0.25">
      <c r="A796" s="18">
        <v>41218.59003472222</v>
      </c>
      <c r="B796" s="31">
        <v>28.06</v>
      </c>
      <c r="C796" s="31">
        <v>30.9</v>
      </c>
      <c r="D796" s="11">
        <f t="shared" si="156"/>
        <v>7.9050578703681822</v>
      </c>
      <c r="E796" s="2">
        <f t="shared" si="157"/>
        <v>-28.603465851172274</v>
      </c>
      <c r="F796" s="2">
        <f t="shared" si="158"/>
        <v>-31.49847094801223</v>
      </c>
      <c r="G796" s="28"/>
    </row>
    <row r="797" spans="1:7" hidden="1" x14ac:dyDescent="0.25">
      <c r="A797" s="18">
        <v>41218.596979166665</v>
      </c>
      <c r="B797" s="31">
        <v>28.15</v>
      </c>
      <c r="C797" s="31">
        <v>30.98</v>
      </c>
      <c r="D797" s="11">
        <f t="shared" ref="D797:D860" si="170">A797-$H$2</f>
        <v>7.9120023148134351</v>
      </c>
      <c r="E797" s="2">
        <f t="shared" ref="E797:E860" si="171">B797/-0.981</f>
        <v>-28.695208970438326</v>
      </c>
      <c r="F797" s="2">
        <f t="shared" ref="F797:F860" si="172">C797/-0.981</f>
        <v>-31.580020387359838</v>
      </c>
    </row>
    <row r="798" spans="1:7" hidden="1" x14ac:dyDescent="0.25">
      <c r="A798" s="18">
        <v>41218.60392361111</v>
      </c>
      <c r="B798" s="31">
        <v>28.24</v>
      </c>
      <c r="C798" s="31">
        <v>31.07</v>
      </c>
      <c r="D798" s="11">
        <f t="shared" si="170"/>
        <v>7.918946759258688</v>
      </c>
      <c r="E798" s="2">
        <f t="shared" si="171"/>
        <v>-28.786952089704382</v>
      </c>
      <c r="F798" s="2">
        <f t="shared" si="172"/>
        <v>-31.671763506625894</v>
      </c>
    </row>
    <row r="799" spans="1:7" x14ac:dyDescent="0.25">
      <c r="A799" s="18">
        <v>41218.610868055555</v>
      </c>
      <c r="B799" s="31">
        <v>28.31</v>
      </c>
      <c r="C799" s="31">
        <v>31.16</v>
      </c>
      <c r="D799" s="11">
        <f t="shared" si="170"/>
        <v>7.9258912037039408</v>
      </c>
      <c r="E799" s="2">
        <f t="shared" si="171"/>
        <v>-28.858307849133535</v>
      </c>
      <c r="F799" s="2">
        <f t="shared" si="172"/>
        <v>-31.763506625891949</v>
      </c>
      <c r="G799" s="28">
        <f t="shared" ref="G799" si="173">A799</f>
        <v>41218.610868055555</v>
      </c>
    </row>
    <row r="800" spans="1:7" hidden="1" x14ac:dyDescent="0.25">
      <c r="A800" s="18">
        <v>41218.617812500001</v>
      </c>
      <c r="B800" s="31">
        <v>28.4</v>
      </c>
      <c r="C800" s="31">
        <v>31.23</v>
      </c>
      <c r="D800" s="11">
        <f t="shared" si="170"/>
        <v>7.9328356481491937</v>
      </c>
      <c r="E800" s="2">
        <f t="shared" si="171"/>
        <v>-28.950050968399591</v>
      </c>
      <c r="F800" s="2">
        <f t="shared" si="172"/>
        <v>-31.834862385321102</v>
      </c>
    </row>
    <row r="801" spans="1:7" hidden="1" x14ac:dyDescent="0.25">
      <c r="A801" s="18">
        <v>41218.624756944446</v>
      </c>
      <c r="B801" s="31">
        <v>28.49</v>
      </c>
      <c r="C801" s="31">
        <v>31.32</v>
      </c>
      <c r="D801" s="11">
        <f t="shared" si="170"/>
        <v>7.9397800925944466</v>
      </c>
      <c r="E801" s="2">
        <f t="shared" si="171"/>
        <v>-29.041794087665647</v>
      </c>
      <c r="F801" s="2">
        <f t="shared" si="172"/>
        <v>-31.926605504587158</v>
      </c>
      <c r="G801" s="28"/>
    </row>
    <row r="802" spans="1:7" hidden="1" x14ac:dyDescent="0.25">
      <c r="A802" s="18">
        <v>41218.631701388884</v>
      </c>
      <c r="B802" s="31">
        <v>28.57</v>
      </c>
      <c r="C802" s="31">
        <v>31.42</v>
      </c>
      <c r="D802" s="11">
        <f t="shared" si="170"/>
        <v>7.9467245370324235</v>
      </c>
      <c r="E802" s="2">
        <f t="shared" si="171"/>
        <v>-29.123343527013251</v>
      </c>
      <c r="F802" s="2">
        <f t="shared" si="172"/>
        <v>-32.028542303771665</v>
      </c>
      <c r="G802" s="28"/>
    </row>
    <row r="803" spans="1:7" hidden="1" x14ac:dyDescent="0.25">
      <c r="A803" s="18">
        <v>41218.638645833329</v>
      </c>
      <c r="B803" s="31">
        <v>28.64</v>
      </c>
      <c r="C803" s="31">
        <v>31.49</v>
      </c>
      <c r="D803" s="11">
        <f t="shared" si="170"/>
        <v>7.9536689814776764</v>
      </c>
      <c r="E803" s="2">
        <f t="shared" si="171"/>
        <v>-29.194699286442408</v>
      </c>
      <c r="F803" s="2">
        <f t="shared" si="172"/>
        <v>-32.099898063200811</v>
      </c>
    </row>
    <row r="804" spans="1:7" hidden="1" x14ac:dyDescent="0.25">
      <c r="A804" s="18">
        <v>41218.645590277774</v>
      </c>
      <c r="B804" s="31">
        <v>28.71</v>
      </c>
      <c r="C804" s="31">
        <v>31.56</v>
      </c>
      <c r="D804" s="11">
        <f t="shared" si="170"/>
        <v>7.9606134259229293</v>
      </c>
      <c r="E804" s="2">
        <f t="shared" si="171"/>
        <v>-29.26605504587156</v>
      </c>
      <c r="F804" s="2">
        <f t="shared" si="172"/>
        <v>-32.171253822629971</v>
      </c>
    </row>
    <row r="805" spans="1:7" x14ac:dyDescent="0.25">
      <c r="A805" s="18">
        <v>41218.65253472222</v>
      </c>
      <c r="B805" s="31">
        <v>28.82</v>
      </c>
      <c r="C805" s="31">
        <v>31.64</v>
      </c>
      <c r="D805" s="11">
        <f t="shared" si="170"/>
        <v>7.9675578703681822</v>
      </c>
      <c r="E805" s="2">
        <f t="shared" si="171"/>
        <v>-29.378185524974516</v>
      </c>
      <c r="F805" s="2">
        <f t="shared" si="172"/>
        <v>-32.252803261977576</v>
      </c>
      <c r="G805" s="28">
        <f t="shared" ref="G805" si="174">A805</f>
        <v>41218.65253472222</v>
      </c>
    </row>
    <row r="806" spans="1:7" hidden="1" x14ac:dyDescent="0.25">
      <c r="A806" s="18">
        <v>41218.659479166665</v>
      </c>
      <c r="B806" s="31">
        <v>28.92</v>
      </c>
      <c r="C806" s="31">
        <v>31.77</v>
      </c>
      <c r="D806" s="11">
        <f t="shared" si="170"/>
        <v>7.9745023148134351</v>
      </c>
      <c r="E806" s="2">
        <f t="shared" si="171"/>
        <v>-29.480122324159023</v>
      </c>
      <c r="F806" s="2">
        <f t="shared" si="172"/>
        <v>-32.38532110091743</v>
      </c>
    </row>
    <row r="807" spans="1:7" hidden="1" x14ac:dyDescent="0.25">
      <c r="A807" s="18">
        <v>41218.66642361111</v>
      </c>
      <c r="B807" s="31">
        <v>28.35</v>
      </c>
      <c r="C807" s="31">
        <v>31.2</v>
      </c>
      <c r="D807" s="11">
        <f t="shared" si="170"/>
        <v>7.981446759258688</v>
      </c>
      <c r="E807" s="2">
        <f t="shared" si="171"/>
        <v>-28.899082568807341</v>
      </c>
      <c r="F807" s="2">
        <f t="shared" si="172"/>
        <v>-31.804281345565748</v>
      </c>
      <c r="G807" s="28"/>
    </row>
    <row r="808" spans="1:7" hidden="1" x14ac:dyDescent="0.25">
      <c r="A808" s="18">
        <v>41218.673368055555</v>
      </c>
      <c r="B808" s="31">
        <v>28.73</v>
      </c>
      <c r="C808" s="31">
        <v>31.58</v>
      </c>
      <c r="D808" s="11">
        <f t="shared" si="170"/>
        <v>7.9883912037039408</v>
      </c>
      <c r="E808" s="2">
        <f t="shared" si="171"/>
        <v>-29.286442405708463</v>
      </c>
      <c r="F808" s="2">
        <f t="shared" si="172"/>
        <v>-32.191641182466867</v>
      </c>
      <c r="G808" s="28"/>
    </row>
    <row r="809" spans="1:7" hidden="1" x14ac:dyDescent="0.25">
      <c r="A809" s="18">
        <v>41218.680312500001</v>
      </c>
      <c r="B809" s="31">
        <v>28.95</v>
      </c>
      <c r="C809" s="31">
        <v>31.81</v>
      </c>
      <c r="D809" s="11">
        <f t="shared" si="170"/>
        <v>7.9953356481491937</v>
      </c>
      <c r="E809" s="2">
        <f t="shared" si="171"/>
        <v>-29.510703363914374</v>
      </c>
      <c r="F809" s="2">
        <f t="shared" si="172"/>
        <v>-32.426095820591236</v>
      </c>
    </row>
    <row r="810" spans="1:7" hidden="1" x14ac:dyDescent="0.25">
      <c r="A810" s="18">
        <v>41218.687256944446</v>
      </c>
      <c r="B810" s="31">
        <v>29.05</v>
      </c>
      <c r="C810" s="31">
        <v>31.89</v>
      </c>
      <c r="D810" s="11">
        <f t="shared" si="170"/>
        <v>8.0022800925944466</v>
      </c>
      <c r="E810" s="2">
        <f t="shared" si="171"/>
        <v>-29.612640163098881</v>
      </c>
      <c r="F810" s="2">
        <f t="shared" si="172"/>
        <v>-32.50764525993884</v>
      </c>
    </row>
    <row r="811" spans="1:7" x14ac:dyDescent="0.25">
      <c r="A811" s="18">
        <v>41218.694201388884</v>
      </c>
      <c r="B811" s="31">
        <v>29.17</v>
      </c>
      <c r="C811" s="31">
        <v>31.98</v>
      </c>
      <c r="D811" s="11">
        <f t="shared" si="170"/>
        <v>8.0092245370324235</v>
      </c>
      <c r="E811" s="2">
        <f t="shared" si="171"/>
        <v>-29.734964322120288</v>
      </c>
      <c r="F811" s="2">
        <f t="shared" si="172"/>
        <v>-32.599388379204896</v>
      </c>
      <c r="G811" s="28">
        <f t="shared" ref="G811" si="175">A811</f>
        <v>41218.694201388884</v>
      </c>
    </row>
    <row r="812" spans="1:7" hidden="1" x14ac:dyDescent="0.25">
      <c r="A812" s="18">
        <v>41218.701145833329</v>
      </c>
      <c r="B812" s="31">
        <v>29.26</v>
      </c>
      <c r="C812" s="31">
        <v>32.08</v>
      </c>
      <c r="D812" s="11">
        <f t="shared" si="170"/>
        <v>8.0161689814776764</v>
      </c>
      <c r="E812" s="2">
        <f t="shared" si="171"/>
        <v>-29.826707441386343</v>
      </c>
      <c r="F812" s="2">
        <f t="shared" si="172"/>
        <v>-32.701325178389396</v>
      </c>
    </row>
    <row r="813" spans="1:7" hidden="1" x14ac:dyDescent="0.25">
      <c r="A813" s="18">
        <v>41218.708090277774</v>
      </c>
      <c r="B813" s="31">
        <v>29.37</v>
      </c>
      <c r="C813" s="31">
        <v>32.19</v>
      </c>
      <c r="D813" s="11">
        <f t="shared" si="170"/>
        <v>8.0231134259229293</v>
      </c>
      <c r="E813" s="2">
        <f t="shared" si="171"/>
        <v>-29.938837920489298</v>
      </c>
      <c r="F813" s="2">
        <f t="shared" si="172"/>
        <v>-32.813455657492355</v>
      </c>
      <c r="G813" s="28"/>
    </row>
    <row r="814" spans="1:7" hidden="1" x14ac:dyDescent="0.25">
      <c r="A814" s="18">
        <v>41218.71503472222</v>
      </c>
      <c r="B814" s="31">
        <v>29.46</v>
      </c>
      <c r="C814" s="31">
        <v>32.29</v>
      </c>
      <c r="D814" s="11">
        <f t="shared" si="170"/>
        <v>8.0300578703681822</v>
      </c>
      <c r="E814" s="2">
        <f t="shared" si="171"/>
        <v>-30.030581039755354</v>
      </c>
      <c r="F814" s="2">
        <f t="shared" si="172"/>
        <v>-32.915392456676862</v>
      </c>
      <c r="G814" s="28"/>
    </row>
    <row r="815" spans="1:7" hidden="1" x14ac:dyDescent="0.25">
      <c r="A815" s="18">
        <v>41218.721979166665</v>
      </c>
      <c r="B815" s="31">
        <v>29.55</v>
      </c>
      <c r="C815" s="31">
        <v>32.36</v>
      </c>
      <c r="D815" s="11">
        <f t="shared" si="170"/>
        <v>8.0370023148134351</v>
      </c>
      <c r="E815" s="2">
        <f t="shared" si="171"/>
        <v>-30.122324159021407</v>
      </c>
      <c r="F815" s="2">
        <f t="shared" si="172"/>
        <v>-32.986748216106015</v>
      </c>
    </row>
    <row r="816" spans="1:7" hidden="1" x14ac:dyDescent="0.25">
      <c r="A816" s="18">
        <v>41218.72892361111</v>
      </c>
      <c r="B816" s="31">
        <v>29.64</v>
      </c>
      <c r="C816" s="31">
        <v>32.46</v>
      </c>
      <c r="D816" s="11">
        <f t="shared" si="170"/>
        <v>8.043946759258688</v>
      </c>
      <c r="E816" s="2">
        <f t="shared" si="171"/>
        <v>-30.214067278287462</v>
      </c>
      <c r="F816" s="2">
        <f t="shared" si="172"/>
        <v>-33.088685015290523</v>
      </c>
    </row>
    <row r="817" spans="1:7" x14ac:dyDescent="0.25">
      <c r="A817" s="18">
        <v>41218.735868055555</v>
      </c>
      <c r="B817" s="31">
        <v>29.74</v>
      </c>
      <c r="C817" s="31">
        <v>32.57</v>
      </c>
      <c r="D817" s="11">
        <f t="shared" si="170"/>
        <v>8.0508912037039408</v>
      </c>
      <c r="E817" s="2">
        <f t="shared" si="171"/>
        <v>-30.316004077471966</v>
      </c>
      <c r="F817" s="2">
        <f t="shared" si="172"/>
        <v>-33.200815494393474</v>
      </c>
      <c r="G817" s="28">
        <f t="shared" ref="G817" si="176">A817</f>
        <v>41218.735868055555</v>
      </c>
    </row>
    <row r="818" spans="1:7" hidden="1" x14ac:dyDescent="0.25">
      <c r="A818" s="18">
        <v>41218.742812500001</v>
      </c>
      <c r="B818" s="31">
        <v>29.85</v>
      </c>
      <c r="C818" s="31">
        <v>32.69</v>
      </c>
      <c r="D818" s="11">
        <f t="shared" si="170"/>
        <v>8.0578356481491937</v>
      </c>
      <c r="E818" s="2">
        <f t="shared" si="171"/>
        <v>-30.428134556574925</v>
      </c>
      <c r="F818" s="2">
        <f t="shared" si="172"/>
        <v>-33.323139653414884</v>
      </c>
    </row>
    <row r="819" spans="1:7" hidden="1" x14ac:dyDescent="0.25">
      <c r="A819" s="18">
        <v>41218.749756944446</v>
      </c>
      <c r="B819" s="31">
        <v>29.95</v>
      </c>
      <c r="C819" s="31">
        <v>32.78</v>
      </c>
      <c r="D819" s="11">
        <f t="shared" si="170"/>
        <v>8.0647800925944466</v>
      </c>
      <c r="E819" s="2">
        <f t="shared" si="171"/>
        <v>-30.530071355759429</v>
      </c>
      <c r="F819" s="2">
        <f t="shared" si="172"/>
        <v>-33.41488277268094</v>
      </c>
      <c r="G819" s="28"/>
    </row>
    <row r="820" spans="1:7" hidden="1" x14ac:dyDescent="0.25">
      <c r="A820" s="18">
        <v>41218.756701388884</v>
      </c>
      <c r="B820" s="31">
        <v>30.04</v>
      </c>
      <c r="C820" s="31">
        <v>32.86</v>
      </c>
      <c r="D820" s="11">
        <f t="shared" si="170"/>
        <v>8.0717245370324235</v>
      </c>
      <c r="E820" s="2">
        <f t="shared" si="171"/>
        <v>-30.621814475025484</v>
      </c>
      <c r="F820" s="2">
        <f t="shared" si="172"/>
        <v>-33.496432212028544</v>
      </c>
      <c r="G820" s="28"/>
    </row>
    <row r="821" spans="1:7" hidden="1" x14ac:dyDescent="0.25">
      <c r="A821" s="18">
        <v>41218.763645833329</v>
      </c>
      <c r="B821" s="31">
        <v>30.12</v>
      </c>
      <c r="C821" s="31">
        <v>32.97</v>
      </c>
      <c r="D821" s="11">
        <f t="shared" si="170"/>
        <v>8.0786689814776764</v>
      </c>
      <c r="E821" s="2">
        <f t="shared" si="171"/>
        <v>-30.703363914373089</v>
      </c>
      <c r="F821" s="2">
        <f t="shared" si="172"/>
        <v>-33.608562691131496</v>
      </c>
    </row>
    <row r="822" spans="1:7" hidden="1" x14ac:dyDescent="0.25">
      <c r="A822" s="18">
        <v>41218.770590277774</v>
      </c>
      <c r="B822" s="31">
        <v>30.22</v>
      </c>
      <c r="C822" s="31">
        <v>33.049999999999997</v>
      </c>
      <c r="D822" s="11">
        <f t="shared" si="170"/>
        <v>8.0856134259229293</v>
      </c>
      <c r="E822" s="2">
        <f t="shared" si="171"/>
        <v>-30.805300713557592</v>
      </c>
      <c r="F822" s="2">
        <f t="shared" si="172"/>
        <v>-33.6901121304791</v>
      </c>
    </row>
    <row r="823" spans="1:7" x14ac:dyDescent="0.25">
      <c r="A823" s="18">
        <v>41218.77753472222</v>
      </c>
      <c r="B823" s="31">
        <v>30.33</v>
      </c>
      <c r="C823" s="31">
        <v>33.159999999999997</v>
      </c>
      <c r="D823" s="11">
        <f t="shared" si="170"/>
        <v>8.0925578703681822</v>
      </c>
      <c r="E823" s="2">
        <f t="shared" si="171"/>
        <v>-30.917431192660548</v>
      </c>
      <c r="F823" s="2">
        <f t="shared" si="172"/>
        <v>-33.802242609582059</v>
      </c>
      <c r="G823" s="28">
        <f t="shared" ref="G823" si="177">A823</f>
        <v>41218.77753472222</v>
      </c>
    </row>
    <row r="824" spans="1:7" hidden="1" x14ac:dyDescent="0.25">
      <c r="A824" s="18">
        <v>41218.784479166665</v>
      </c>
      <c r="B824" s="31">
        <v>30.41</v>
      </c>
      <c r="C824" s="31">
        <v>33.25</v>
      </c>
      <c r="D824" s="11">
        <f t="shared" si="170"/>
        <v>8.0995023148134351</v>
      </c>
      <c r="E824" s="2">
        <f t="shared" si="171"/>
        <v>-30.998980632008156</v>
      </c>
      <c r="F824" s="2">
        <f t="shared" si="172"/>
        <v>-33.893985728848115</v>
      </c>
    </row>
    <row r="825" spans="1:7" hidden="1" x14ac:dyDescent="0.25">
      <c r="A825" s="18">
        <v>41218.79142361111</v>
      </c>
      <c r="B825" s="31">
        <v>30.53</v>
      </c>
      <c r="C825" s="31">
        <v>33.369999999999997</v>
      </c>
      <c r="D825" s="11">
        <f t="shared" si="170"/>
        <v>8.106446759258688</v>
      </c>
      <c r="E825" s="2">
        <f t="shared" si="171"/>
        <v>-31.121304791029562</v>
      </c>
      <c r="F825" s="2">
        <f t="shared" si="172"/>
        <v>-34.016309887869518</v>
      </c>
      <c r="G825" s="28"/>
    </row>
    <row r="826" spans="1:7" hidden="1" x14ac:dyDescent="0.25">
      <c r="A826" s="18">
        <v>41218.798368055555</v>
      </c>
      <c r="B826" s="31">
        <v>30.62</v>
      </c>
      <c r="C826" s="31">
        <v>33.450000000000003</v>
      </c>
      <c r="D826" s="11">
        <f t="shared" si="170"/>
        <v>8.1133912037039408</v>
      </c>
      <c r="E826" s="2">
        <f t="shared" si="171"/>
        <v>-31.213047910295618</v>
      </c>
      <c r="F826" s="2">
        <f t="shared" si="172"/>
        <v>-34.09785932721713</v>
      </c>
      <c r="G826" s="28"/>
    </row>
    <row r="827" spans="1:7" hidden="1" x14ac:dyDescent="0.25">
      <c r="A827" s="18">
        <v>41218.805312500001</v>
      </c>
      <c r="B827" s="31">
        <v>30.7</v>
      </c>
      <c r="C827" s="31">
        <v>33.549999999999997</v>
      </c>
      <c r="D827" s="11">
        <f t="shared" si="170"/>
        <v>8.1203356481491937</v>
      </c>
      <c r="E827" s="2">
        <f t="shared" si="171"/>
        <v>-31.294597349643222</v>
      </c>
      <c r="F827" s="2">
        <f t="shared" si="172"/>
        <v>-34.19979612640163</v>
      </c>
    </row>
    <row r="828" spans="1:7" hidden="1" x14ac:dyDescent="0.25">
      <c r="A828" s="18">
        <v>41218.812256944446</v>
      </c>
      <c r="B828" s="31">
        <v>30.83</v>
      </c>
      <c r="C828" s="31">
        <v>33.67</v>
      </c>
      <c r="D828" s="11">
        <f t="shared" si="170"/>
        <v>8.1272800925944466</v>
      </c>
      <c r="E828" s="2">
        <f t="shared" si="171"/>
        <v>-31.427115188583077</v>
      </c>
      <c r="F828" s="2">
        <f t="shared" si="172"/>
        <v>-34.32212028542304</v>
      </c>
    </row>
    <row r="829" spans="1:7" x14ac:dyDescent="0.25">
      <c r="A829" s="18">
        <v>41218.819201388884</v>
      </c>
      <c r="B829" s="31">
        <v>30.95</v>
      </c>
      <c r="C829" s="31">
        <v>33.79</v>
      </c>
      <c r="D829" s="11">
        <f t="shared" si="170"/>
        <v>8.1342245370324235</v>
      </c>
      <c r="E829" s="2">
        <f t="shared" si="171"/>
        <v>-31.549439347604483</v>
      </c>
      <c r="F829" s="2">
        <f t="shared" si="172"/>
        <v>-34.444444444444443</v>
      </c>
      <c r="G829" s="28">
        <f t="shared" ref="G829" si="178">A829</f>
        <v>41218.819201388884</v>
      </c>
    </row>
    <row r="830" spans="1:7" hidden="1" x14ac:dyDescent="0.25">
      <c r="A830" s="18">
        <v>41218.826145833329</v>
      </c>
      <c r="B830" s="31">
        <v>31.05</v>
      </c>
      <c r="C830" s="31">
        <v>33.89</v>
      </c>
      <c r="D830" s="11">
        <f t="shared" si="170"/>
        <v>8.1411689814776764</v>
      </c>
      <c r="E830" s="2">
        <f t="shared" si="171"/>
        <v>-31.651376146788991</v>
      </c>
      <c r="F830" s="2">
        <f t="shared" si="172"/>
        <v>-34.54638124362895</v>
      </c>
    </row>
    <row r="831" spans="1:7" hidden="1" x14ac:dyDescent="0.25">
      <c r="A831" s="18">
        <v>41218.833090277774</v>
      </c>
      <c r="B831" s="31">
        <v>31.16</v>
      </c>
      <c r="C831" s="31">
        <v>33.979999999999997</v>
      </c>
      <c r="D831" s="11">
        <f t="shared" si="170"/>
        <v>8.1481134259229293</v>
      </c>
      <c r="E831" s="2">
        <f t="shared" si="171"/>
        <v>-31.763506625891949</v>
      </c>
      <c r="F831" s="2">
        <f t="shared" si="172"/>
        <v>-34.638124362895006</v>
      </c>
      <c r="G831" s="28"/>
    </row>
    <row r="832" spans="1:7" hidden="1" x14ac:dyDescent="0.25">
      <c r="A832" s="18">
        <v>41218.84003472222</v>
      </c>
      <c r="B832" s="31">
        <v>31.17</v>
      </c>
      <c r="C832" s="31">
        <v>33.99</v>
      </c>
      <c r="D832" s="11">
        <f t="shared" si="170"/>
        <v>8.1550578703681822</v>
      </c>
      <c r="E832" s="2">
        <f t="shared" si="171"/>
        <v>-31.773700305810401</v>
      </c>
      <c r="F832" s="2">
        <f t="shared" si="172"/>
        <v>-34.648318042813457</v>
      </c>
      <c r="G832" s="28"/>
    </row>
    <row r="833" spans="1:7" hidden="1" x14ac:dyDescent="0.25">
      <c r="A833" s="18">
        <v>41218.846979166665</v>
      </c>
      <c r="B833" s="31">
        <v>31.31</v>
      </c>
      <c r="C833" s="31">
        <v>34.119999999999997</v>
      </c>
      <c r="D833" s="11">
        <f t="shared" si="170"/>
        <v>8.1620023148134351</v>
      </c>
      <c r="E833" s="2">
        <f t="shared" si="171"/>
        <v>-31.916411824668703</v>
      </c>
      <c r="F833" s="2">
        <f t="shared" si="172"/>
        <v>-34.780835881753312</v>
      </c>
    </row>
    <row r="834" spans="1:7" hidden="1" x14ac:dyDescent="0.25">
      <c r="A834" s="18">
        <v>41218.85392361111</v>
      </c>
      <c r="B834" s="31">
        <v>31.4</v>
      </c>
      <c r="C834" s="31">
        <v>34.21</v>
      </c>
      <c r="D834" s="11">
        <f t="shared" si="170"/>
        <v>8.168946759258688</v>
      </c>
      <c r="E834" s="2">
        <f t="shared" si="171"/>
        <v>-32.008154943934763</v>
      </c>
      <c r="F834" s="2">
        <f t="shared" si="172"/>
        <v>-34.872579001019368</v>
      </c>
    </row>
    <row r="835" spans="1:7" x14ac:dyDescent="0.25">
      <c r="A835" s="18">
        <v>41218.860868055555</v>
      </c>
      <c r="B835" s="31">
        <v>31.49</v>
      </c>
      <c r="C835" s="31">
        <v>34.29</v>
      </c>
      <c r="D835" s="11">
        <f t="shared" si="170"/>
        <v>8.1758912037039408</v>
      </c>
      <c r="E835" s="2">
        <f t="shared" si="171"/>
        <v>-32.099898063200811</v>
      </c>
      <c r="F835" s="2">
        <f t="shared" si="172"/>
        <v>-34.954128440366972</v>
      </c>
      <c r="G835" s="28">
        <f t="shared" ref="G835" si="179">A835</f>
        <v>41218.860868055555</v>
      </c>
    </row>
    <row r="836" spans="1:7" hidden="1" x14ac:dyDescent="0.25">
      <c r="A836" s="18">
        <v>41218.867812500001</v>
      </c>
      <c r="B836" s="31">
        <v>31.58</v>
      </c>
      <c r="C836" s="31">
        <v>34.380000000000003</v>
      </c>
      <c r="D836" s="11">
        <f t="shared" si="170"/>
        <v>8.1828356481491937</v>
      </c>
      <c r="E836" s="2">
        <f t="shared" si="171"/>
        <v>-32.191641182466867</v>
      </c>
      <c r="F836" s="2">
        <f t="shared" si="172"/>
        <v>-35.045871559633028</v>
      </c>
    </row>
    <row r="837" spans="1:7" hidden="1" x14ac:dyDescent="0.25">
      <c r="A837" s="18">
        <v>41218.874756944446</v>
      </c>
      <c r="B837" s="31">
        <v>31.65</v>
      </c>
      <c r="C837" s="31">
        <v>34.46</v>
      </c>
      <c r="D837" s="11">
        <f t="shared" si="170"/>
        <v>8.1897800925944466</v>
      </c>
      <c r="E837" s="2">
        <f t="shared" si="171"/>
        <v>-32.26299694189602</v>
      </c>
      <c r="F837" s="2">
        <f t="shared" si="172"/>
        <v>-35.127420998980632</v>
      </c>
      <c r="G837" s="28"/>
    </row>
    <row r="838" spans="1:7" hidden="1" x14ac:dyDescent="0.25">
      <c r="A838" s="18">
        <v>41218.881701388884</v>
      </c>
      <c r="B838" s="31">
        <v>31.76</v>
      </c>
      <c r="C838" s="31">
        <v>34.549999999999997</v>
      </c>
      <c r="D838" s="11">
        <f t="shared" si="170"/>
        <v>8.1967245370324235</v>
      </c>
      <c r="E838" s="2">
        <f t="shared" si="171"/>
        <v>-32.375127420998986</v>
      </c>
      <c r="F838" s="2">
        <f t="shared" si="172"/>
        <v>-35.219164118246688</v>
      </c>
      <c r="G838" s="28"/>
    </row>
    <row r="839" spans="1:7" hidden="1" x14ac:dyDescent="0.25">
      <c r="A839" s="18">
        <v>41218.888645833329</v>
      </c>
      <c r="B839" s="31">
        <v>31.83</v>
      </c>
      <c r="C839" s="31">
        <v>34.65</v>
      </c>
      <c r="D839" s="11">
        <f t="shared" si="170"/>
        <v>8.2036689814776764</v>
      </c>
      <c r="E839" s="2">
        <f t="shared" si="171"/>
        <v>-32.446483180428132</v>
      </c>
      <c r="F839" s="2">
        <f t="shared" si="172"/>
        <v>-35.321100917431188</v>
      </c>
    </row>
    <row r="840" spans="1:7" hidden="1" x14ac:dyDescent="0.25">
      <c r="A840" s="18">
        <v>41218.895590277774</v>
      </c>
      <c r="B840" s="31">
        <v>31.94</v>
      </c>
      <c r="C840" s="31">
        <v>34.75</v>
      </c>
      <c r="D840" s="11">
        <f t="shared" si="170"/>
        <v>8.2106134259229293</v>
      </c>
      <c r="E840" s="2">
        <f t="shared" si="171"/>
        <v>-32.55861365953109</v>
      </c>
      <c r="F840" s="2">
        <f t="shared" si="172"/>
        <v>-35.423037716615696</v>
      </c>
    </row>
    <row r="841" spans="1:7" x14ac:dyDescent="0.25">
      <c r="A841" s="18">
        <v>41218.90253472222</v>
      </c>
      <c r="B841" s="31">
        <v>32.04</v>
      </c>
      <c r="C841" s="31">
        <v>34.85</v>
      </c>
      <c r="D841" s="11">
        <f t="shared" si="170"/>
        <v>8.2175578703681822</v>
      </c>
      <c r="E841" s="2">
        <f t="shared" si="171"/>
        <v>-32.660550458715598</v>
      </c>
      <c r="F841" s="2">
        <f t="shared" si="172"/>
        <v>-35.524974515800203</v>
      </c>
      <c r="G841" s="28">
        <f t="shared" ref="G841" si="180">A841</f>
        <v>41218.90253472222</v>
      </c>
    </row>
    <row r="842" spans="1:7" hidden="1" x14ac:dyDescent="0.25">
      <c r="A842" s="18">
        <v>41218.909479166665</v>
      </c>
      <c r="B842" s="31">
        <v>32.15</v>
      </c>
      <c r="C842" s="31">
        <v>34.950000000000003</v>
      </c>
      <c r="D842" s="11">
        <f t="shared" si="170"/>
        <v>8.2245023148134351</v>
      </c>
      <c r="E842" s="2">
        <f t="shared" si="171"/>
        <v>-32.772680937818549</v>
      </c>
      <c r="F842" s="2">
        <f t="shared" si="172"/>
        <v>-35.62691131498471</v>
      </c>
    </row>
    <row r="843" spans="1:7" hidden="1" x14ac:dyDescent="0.25">
      <c r="A843" s="18">
        <v>41218.91642361111</v>
      </c>
      <c r="B843" s="31">
        <v>32.24</v>
      </c>
      <c r="C843" s="31">
        <v>35.049999999999997</v>
      </c>
      <c r="D843" s="11">
        <f t="shared" si="170"/>
        <v>8.231446759258688</v>
      </c>
      <c r="E843" s="2">
        <f t="shared" si="171"/>
        <v>-32.864424057084612</v>
      </c>
      <c r="F843" s="2">
        <f t="shared" si="172"/>
        <v>-35.72884811416921</v>
      </c>
      <c r="G843" s="28"/>
    </row>
    <row r="844" spans="1:7" hidden="1" x14ac:dyDescent="0.25">
      <c r="A844" s="18">
        <v>41218.923368055555</v>
      </c>
      <c r="B844" s="31">
        <v>32.33</v>
      </c>
      <c r="C844" s="31">
        <v>35.15</v>
      </c>
      <c r="D844" s="11">
        <f t="shared" si="170"/>
        <v>8.2383912037039408</v>
      </c>
      <c r="E844" s="2">
        <f t="shared" si="171"/>
        <v>-32.956167176350661</v>
      </c>
      <c r="F844" s="2">
        <f t="shared" si="172"/>
        <v>-35.830784913353718</v>
      </c>
      <c r="G844" s="28"/>
    </row>
    <row r="845" spans="1:7" hidden="1" x14ac:dyDescent="0.25">
      <c r="A845" s="18">
        <v>41218.930312500001</v>
      </c>
      <c r="B845" s="31">
        <v>32.43</v>
      </c>
      <c r="C845" s="31">
        <v>35.24</v>
      </c>
      <c r="D845" s="11">
        <f t="shared" si="170"/>
        <v>8.2453356481491937</v>
      </c>
      <c r="E845" s="2">
        <f t="shared" si="171"/>
        <v>-33.058103975535168</v>
      </c>
      <c r="F845" s="2">
        <f t="shared" si="172"/>
        <v>-35.92252803261978</v>
      </c>
    </row>
    <row r="846" spans="1:7" hidden="1" x14ac:dyDescent="0.25">
      <c r="A846" s="18">
        <v>41218.937256944446</v>
      </c>
      <c r="B846" s="31">
        <v>32.53</v>
      </c>
      <c r="C846" s="31">
        <v>35.340000000000003</v>
      </c>
      <c r="D846" s="11">
        <f t="shared" si="170"/>
        <v>8.2522800925944466</v>
      </c>
      <c r="E846" s="2">
        <f t="shared" si="171"/>
        <v>-33.160040774719675</v>
      </c>
      <c r="F846" s="2">
        <f t="shared" si="172"/>
        <v>-36.024464831804288</v>
      </c>
    </row>
    <row r="847" spans="1:7" x14ac:dyDescent="0.25">
      <c r="A847" s="18">
        <v>41218.944201388884</v>
      </c>
      <c r="B847" s="31">
        <v>32.630000000000003</v>
      </c>
      <c r="C847" s="31">
        <v>35.44</v>
      </c>
      <c r="D847" s="11">
        <f t="shared" si="170"/>
        <v>8.2592245370324235</v>
      </c>
      <c r="E847" s="2">
        <f t="shared" si="171"/>
        <v>-33.261977573904183</v>
      </c>
      <c r="F847" s="2">
        <f t="shared" si="172"/>
        <v>-36.126401630988788</v>
      </c>
      <c r="G847" s="28">
        <f t="shared" ref="G847" si="181">A847</f>
        <v>41218.944201388884</v>
      </c>
    </row>
    <row r="848" spans="1:7" hidden="1" x14ac:dyDescent="0.25">
      <c r="A848" s="18">
        <v>41218.951145833329</v>
      </c>
      <c r="B848" s="31">
        <v>32.72</v>
      </c>
      <c r="C848" s="31">
        <v>35.53</v>
      </c>
      <c r="D848" s="11">
        <f t="shared" si="170"/>
        <v>8.2661689814776764</v>
      </c>
      <c r="E848" s="2">
        <f t="shared" si="171"/>
        <v>-33.353720693170231</v>
      </c>
      <c r="F848" s="2">
        <f t="shared" si="172"/>
        <v>-36.218144750254844</v>
      </c>
    </row>
    <row r="849" spans="1:7" hidden="1" x14ac:dyDescent="0.25">
      <c r="A849" s="18">
        <v>41218.958090277774</v>
      </c>
      <c r="B849" s="31">
        <v>32.82</v>
      </c>
      <c r="C849" s="31">
        <v>35.630000000000003</v>
      </c>
      <c r="D849" s="11">
        <f t="shared" si="170"/>
        <v>8.2731134259229293</v>
      </c>
      <c r="E849" s="2">
        <f t="shared" si="171"/>
        <v>-33.455657492354739</v>
      </c>
      <c r="F849" s="2">
        <f t="shared" si="172"/>
        <v>-36.320081549439351</v>
      </c>
      <c r="G849" s="28"/>
    </row>
    <row r="850" spans="1:7" hidden="1" x14ac:dyDescent="0.25">
      <c r="A850" s="18">
        <v>41218.96503472222</v>
      </c>
      <c r="B850" s="31">
        <v>32.92</v>
      </c>
      <c r="C850" s="31">
        <v>35.71</v>
      </c>
      <c r="D850" s="11">
        <f t="shared" si="170"/>
        <v>8.2800578703681822</v>
      </c>
      <c r="E850" s="2">
        <f t="shared" si="171"/>
        <v>-33.557594291539246</v>
      </c>
      <c r="F850" s="2">
        <f t="shared" si="172"/>
        <v>-36.401630988786955</v>
      </c>
      <c r="G850" s="28"/>
    </row>
    <row r="851" spans="1:7" hidden="1" x14ac:dyDescent="0.25">
      <c r="A851" s="18">
        <v>41218.971979166665</v>
      </c>
      <c r="B851" s="31">
        <v>32.99</v>
      </c>
      <c r="C851" s="31">
        <v>35.79</v>
      </c>
      <c r="D851" s="11">
        <f t="shared" si="170"/>
        <v>8.2870023148134351</v>
      </c>
      <c r="E851" s="2">
        <f t="shared" si="171"/>
        <v>-33.628950050968399</v>
      </c>
      <c r="F851" s="2">
        <f t="shared" si="172"/>
        <v>-36.48318042813456</v>
      </c>
    </row>
    <row r="852" spans="1:7" hidden="1" x14ac:dyDescent="0.25">
      <c r="A852" s="18">
        <v>41218.97892361111</v>
      </c>
      <c r="B852" s="31">
        <v>33.090000000000003</v>
      </c>
      <c r="C852" s="31">
        <v>35.9</v>
      </c>
      <c r="D852" s="11">
        <f t="shared" si="170"/>
        <v>8.293946759258688</v>
      </c>
      <c r="E852" s="2">
        <f t="shared" si="171"/>
        <v>-33.730886850152906</v>
      </c>
      <c r="F852" s="2">
        <f t="shared" si="172"/>
        <v>-36.595310907237511</v>
      </c>
    </row>
    <row r="853" spans="1:7" x14ac:dyDescent="0.25">
      <c r="A853" s="18">
        <v>41218.985868055555</v>
      </c>
      <c r="B853" s="31">
        <v>33.19</v>
      </c>
      <c r="C853" s="31">
        <v>35.97</v>
      </c>
      <c r="D853" s="11">
        <f t="shared" si="170"/>
        <v>8.3008912037039408</v>
      </c>
      <c r="E853" s="2">
        <f t="shared" si="171"/>
        <v>-33.832823649337406</v>
      </c>
      <c r="F853" s="2">
        <f t="shared" si="172"/>
        <v>-36.666666666666664</v>
      </c>
      <c r="G853" s="28">
        <f t="shared" ref="G853" si="182">A853</f>
        <v>41218.985868055555</v>
      </c>
    </row>
    <row r="854" spans="1:7" hidden="1" x14ac:dyDescent="0.25">
      <c r="A854" s="18">
        <v>41218.992812500001</v>
      </c>
      <c r="B854" s="31">
        <v>33.28</v>
      </c>
      <c r="C854" s="31">
        <v>36.1</v>
      </c>
      <c r="D854" s="11">
        <f t="shared" si="170"/>
        <v>8.3078356481491937</v>
      </c>
      <c r="E854" s="2">
        <f t="shared" si="171"/>
        <v>-33.924566768603469</v>
      </c>
      <c r="F854" s="2">
        <f t="shared" si="172"/>
        <v>-36.799184505606526</v>
      </c>
    </row>
    <row r="855" spans="1:7" hidden="1" x14ac:dyDescent="0.25">
      <c r="A855" s="18">
        <v>41218.999756944446</v>
      </c>
      <c r="B855" s="31">
        <v>33.4</v>
      </c>
      <c r="C855" s="31">
        <v>36.200000000000003</v>
      </c>
      <c r="D855" s="11">
        <f t="shared" si="170"/>
        <v>8.3147800925944466</v>
      </c>
      <c r="E855" s="2">
        <f t="shared" si="171"/>
        <v>-34.046890927624872</v>
      </c>
      <c r="F855" s="2">
        <f t="shared" si="172"/>
        <v>-36.901121304791033</v>
      </c>
      <c r="G855" s="28"/>
    </row>
    <row r="856" spans="1:7" hidden="1" x14ac:dyDescent="0.25">
      <c r="A856" s="18">
        <v>41219.006701388884</v>
      </c>
      <c r="B856" s="31">
        <v>33.47</v>
      </c>
      <c r="C856" s="31">
        <v>36.28</v>
      </c>
      <c r="D856" s="11">
        <f t="shared" si="170"/>
        <v>8.3217245370324235</v>
      </c>
      <c r="E856" s="2">
        <f t="shared" si="171"/>
        <v>-34.118246687054025</v>
      </c>
      <c r="F856" s="2">
        <f t="shared" si="172"/>
        <v>-36.982670744138638</v>
      </c>
      <c r="G856" s="28"/>
    </row>
    <row r="857" spans="1:7" hidden="1" x14ac:dyDescent="0.25">
      <c r="A857" s="18">
        <v>41219.013645833329</v>
      </c>
      <c r="B857" s="31">
        <v>33.6</v>
      </c>
      <c r="C857" s="31">
        <v>36.4</v>
      </c>
      <c r="D857" s="11">
        <f t="shared" si="170"/>
        <v>8.3286689814776764</v>
      </c>
      <c r="E857" s="2">
        <f t="shared" si="171"/>
        <v>-34.250764525993887</v>
      </c>
      <c r="F857" s="2">
        <f t="shared" si="172"/>
        <v>-37.104994903160041</v>
      </c>
    </row>
    <row r="858" spans="1:7" hidden="1" x14ac:dyDescent="0.25">
      <c r="A858" s="18">
        <v>41219.020590277774</v>
      </c>
      <c r="B858" s="31">
        <v>33.69</v>
      </c>
      <c r="C858" s="31">
        <v>36.51</v>
      </c>
      <c r="D858" s="11">
        <f t="shared" si="170"/>
        <v>8.3356134259229293</v>
      </c>
      <c r="E858" s="2">
        <f t="shared" si="171"/>
        <v>-34.342507645259936</v>
      </c>
      <c r="F858" s="2">
        <f t="shared" si="172"/>
        <v>-37.217125382262992</v>
      </c>
    </row>
    <row r="859" spans="1:7" x14ac:dyDescent="0.25">
      <c r="A859" s="18">
        <v>41219.02753472222</v>
      </c>
      <c r="B859" s="31">
        <v>33.79</v>
      </c>
      <c r="C859" s="31">
        <v>36.61</v>
      </c>
      <c r="D859" s="11">
        <f t="shared" si="170"/>
        <v>8.3425578703681822</v>
      </c>
      <c r="E859" s="2">
        <f t="shared" si="171"/>
        <v>-34.444444444444443</v>
      </c>
      <c r="F859" s="2">
        <f t="shared" si="172"/>
        <v>-37.319062181447499</v>
      </c>
      <c r="G859" s="28">
        <f t="shared" ref="G859" si="183">A859</f>
        <v>41219.02753472222</v>
      </c>
    </row>
    <row r="860" spans="1:7" hidden="1" x14ac:dyDescent="0.25">
      <c r="A860" s="18">
        <v>41219.034479166665</v>
      </c>
      <c r="B860" s="31">
        <v>33.89</v>
      </c>
      <c r="C860" s="31">
        <v>36.71</v>
      </c>
      <c r="D860" s="11">
        <f t="shared" si="170"/>
        <v>8.3495023148134351</v>
      </c>
      <c r="E860" s="2">
        <f t="shared" si="171"/>
        <v>-34.54638124362895</v>
      </c>
      <c r="F860" s="2">
        <f t="shared" si="172"/>
        <v>-37.420998980632007</v>
      </c>
    </row>
    <row r="861" spans="1:7" hidden="1" x14ac:dyDescent="0.25">
      <c r="A861" s="18">
        <v>41219.04142361111</v>
      </c>
      <c r="B861" s="31">
        <v>33.99</v>
      </c>
      <c r="C861" s="31">
        <v>36.81</v>
      </c>
      <c r="D861" s="11">
        <f t="shared" ref="D861:D924" si="184">A861-$H$2</f>
        <v>8.356446759258688</v>
      </c>
      <c r="E861" s="2">
        <f t="shared" ref="E861:E924" si="185">B861/-0.981</f>
        <v>-34.648318042813457</v>
      </c>
      <c r="F861" s="2">
        <f t="shared" ref="F861:F924" si="186">C861/-0.981</f>
        <v>-37.522935779816514</v>
      </c>
      <c r="G861" s="28"/>
    </row>
    <row r="862" spans="1:7" hidden="1" x14ac:dyDescent="0.25">
      <c r="A862" s="18">
        <v>41219.048368055555</v>
      </c>
      <c r="B862" s="31">
        <v>34.049999999999997</v>
      </c>
      <c r="C862" s="31">
        <v>36.909999999999997</v>
      </c>
      <c r="D862" s="11">
        <f t="shared" si="184"/>
        <v>8.3633912037039408</v>
      </c>
      <c r="E862" s="2">
        <f t="shared" si="185"/>
        <v>-34.709480122324159</v>
      </c>
      <c r="F862" s="2">
        <f t="shared" si="186"/>
        <v>-37.624872579001014</v>
      </c>
      <c r="G862" s="28"/>
    </row>
    <row r="863" spans="1:7" hidden="1" x14ac:dyDescent="0.25">
      <c r="A863" s="18">
        <v>41219.055312500001</v>
      </c>
      <c r="B863" s="31">
        <v>34.21</v>
      </c>
      <c r="C863" s="31">
        <v>37.03</v>
      </c>
      <c r="D863" s="11">
        <f t="shared" si="184"/>
        <v>8.3703356481491937</v>
      </c>
      <c r="E863" s="2">
        <f t="shared" si="185"/>
        <v>-34.872579001019368</v>
      </c>
      <c r="F863" s="2">
        <f t="shared" si="186"/>
        <v>-37.747196738022431</v>
      </c>
    </row>
    <row r="864" spans="1:7" hidden="1" x14ac:dyDescent="0.25">
      <c r="A864" s="18">
        <v>41219.062256944446</v>
      </c>
      <c r="B864" s="31">
        <v>34.33</v>
      </c>
      <c r="C864" s="31">
        <v>37.14</v>
      </c>
      <c r="D864" s="11">
        <f t="shared" si="184"/>
        <v>8.3772800925944466</v>
      </c>
      <c r="E864" s="2">
        <f t="shared" si="185"/>
        <v>-34.994903160040771</v>
      </c>
      <c r="F864" s="2">
        <f t="shared" si="186"/>
        <v>-37.859327217125383</v>
      </c>
    </row>
    <row r="865" spans="1:7" x14ac:dyDescent="0.25">
      <c r="A865" s="18">
        <v>41219.069201388884</v>
      </c>
      <c r="B865" s="31">
        <v>34.43</v>
      </c>
      <c r="C865" s="31">
        <v>37.25</v>
      </c>
      <c r="D865" s="11">
        <f t="shared" si="184"/>
        <v>8.3842245370324235</v>
      </c>
      <c r="E865" s="2">
        <f t="shared" si="185"/>
        <v>-35.096839959225278</v>
      </c>
      <c r="F865" s="2">
        <f t="shared" si="186"/>
        <v>-37.971457696228342</v>
      </c>
      <c r="G865" s="28">
        <f t="shared" ref="G865" si="187">A865</f>
        <v>41219.069201388884</v>
      </c>
    </row>
    <row r="866" spans="1:7" hidden="1" x14ac:dyDescent="0.25">
      <c r="A866" s="18">
        <v>41219.076145833329</v>
      </c>
      <c r="B866" s="31">
        <v>34.54</v>
      </c>
      <c r="C866" s="31">
        <v>37.36</v>
      </c>
      <c r="D866" s="11">
        <f t="shared" si="184"/>
        <v>8.3911689814776764</v>
      </c>
      <c r="E866" s="2">
        <f t="shared" si="185"/>
        <v>-35.208970438328237</v>
      </c>
      <c r="F866" s="2">
        <f t="shared" si="186"/>
        <v>-38.083588175331293</v>
      </c>
    </row>
    <row r="867" spans="1:7" hidden="1" x14ac:dyDescent="0.25">
      <c r="A867" s="18">
        <v>41219.083090277774</v>
      </c>
      <c r="B867" s="31">
        <v>34.61</v>
      </c>
      <c r="C867" s="31">
        <v>37.450000000000003</v>
      </c>
      <c r="D867" s="11">
        <f t="shared" si="184"/>
        <v>8.3981134259229293</v>
      </c>
      <c r="E867" s="2">
        <f t="shared" si="185"/>
        <v>-35.28032619775739</v>
      </c>
      <c r="F867" s="2">
        <f t="shared" si="186"/>
        <v>-38.175331294597356</v>
      </c>
      <c r="G867" s="28"/>
    </row>
    <row r="868" spans="1:7" hidden="1" x14ac:dyDescent="0.25">
      <c r="A868" s="18">
        <v>41219.09003472222</v>
      </c>
      <c r="B868" s="31">
        <v>34.72</v>
      </c>
      <c r="C868" s="31">
        <v>37.54</v>
      </c>
      <c r="D868" s="11">
        <f t="shared" si="184"/>
        <v>8.4050578703681822</v>
      </c>
      <c r="E868" s="2">
        <f t="shared" si="185"/>
        <v>-35.392456676860348</v>
      </c>
      <c r="F868" s="2">
        <f t="shared" si="186"/>
        <v>-38.267074413863405</v>
      </c>
      <c r="G868" s="28"/>
    </row>
    <row r="869" spans="1:7" hidden="1" x14ac:dyDescent="0.25">
      <c r="A869" s="18">
        <v>41219.096979166665</v>
      </c>
      <c r="B869" s="31">
        <v>34.82</v>
      </c>
      <c r="C869" s="31">
        <v>37.65</v>
      </c>
      <c r="D869" s="11">
        <f t="shared" si="184"/>
        <v>8.4120023148134351</v>
      </c>
      <c r="E869" s="2">
        <f t="shared" si="185"/>
        <v>-35.494393476044856</v>
      </c>
      <c r="F869" s="2">
        <f t="shared" si="186"/>
        <v>-38.379204892966364</v>
      </c>
    </row>
    <row r="870" spans="1:7" hidden="1" x14ac:dyDescent="0.25">
      <c r="A870" s="18">
        <v>41219.10392361111</v>
      </c>
      <c r="B870" s="31">
        <v>34.92</v>
      </c>
      <c r="C870" s="31">
        <v>37.729999999999997</v>
      </c>
      <c r="D870" s="11">
        <f t="shared" si="184"/>
        <v>8.418946759258688</v>
      </c>
      <c r="E870" s="2">
        <f t="shared" si="185"/>
        <v>-35.596330275229363</v>
      </c>
      <c r="F870" s="2">
        <f t="shared" si="186"/>
        <v>-38.460754332313961</v>
      </c>
    </row>
    <row r="871" spans="1:7" x14ac:dyDescent="0.25">
      <c r="A871" s="18">
        <v>41219.110868055555</v>
      </c>
      <c r="B871" s="31">
        <v>35.04</v>
      </c>
      <c r="C871" s="31">
        <v>37.840000000000003</v>
      </c>
      <c r="D871" s="11">
        <f t="shared" si="184"/>
        <v>8.4258912037039408</v>
      </c>
      <c r="E871" s="2">
        <f t="shared" si="185"/>
        <v>-35.718654434250766</v>
      </c>
      <c r="F871" s="2">
        <f t="shared" si="186"/>
        <v>-38.572884811416927</v>
      </c>
      <c r="G871" s="28">
        <f t="shared" ref="G871" si="188">A871</f>
        <v>41219.110868055555</v>
      </c>
    </row>
    <row r="872" spans="1:7" hidden="1" x14ac:dyDescent="0.25">
      <c r="A872" s="18">
        <v>41219.117812500001</v>
      </c>
      <c r="B872" s="31">
        <v>35.130000000000003</v>
      </c>
      <c r="C872" s="31">
        <v>37.950000000000003</v>
      </c>
      <c r="D872" s="11">
        <f t="shared" si="184"/>
        <v>8.4328356481491937</v>
      </c>
      <c r="E872" s="2">
        <f t="shared" si="185"/>
        <v>-35.810397553516822</v>
      </c>
      <c r="F872" s="2">
        <f t="shared" si="186"/>
        <v>-38.685015290519878</v>
      </c>
    </row>
    <row r="873" spans="1:7" hidden="1" x14ac:dyDescent="0.25">
      <c r="A873" s="18">
        <v>41219.124756944446</v>
      </c>
      <c r="B873" s="31">
        <v>35.25</v>
      </c>
      <c r="C873" s="31">
        <v>38.08</v>
      </c>
      <c r="D873" s="11">
        <f t="shared" si="184"/>
        <v>8.4397800925944466</v>
      </c>
      <c r="E873" s="2">
        <f t="shared" si="185"/>
        <v>-35.932721712538225</v>
      </c>
      <c r="F873" s="2">
        <f t="shared" si="186"/>
        <v>-38.817533129459733</v>
      </c>
      <c r="G873" s="28"/>
    </row>
    <row r="874" spans="1:7" hidden="1" x14ac:dyDescent="0.25">
      <c r="A874" s="18">
        <v>41219.131701388884</v>
      </c>
      <c r="B874" s="31">
        <v>35.380000000000003</v>
      </c>
      <c r="C874" s="31">
        <v>38.21</v>
      </c>
      <c r="D874" s="11">
        <f t="shared" si="184"/>
        <v>8.4467245370324235</v>
      </c>
      <c r="E874" s="2">
        <f t="shared" si="185"/>
        <v>-36.065239551478086</v>
      </c>
      <c r="F874" s="2">
        <f t="shared" si="186"/>
        <v>-38.950050968399594</v>
      </c>
      <c r="G874" s="28"/>
    </row>
    <row r="875" spans="1:7" hidden="1" x14ac:dyDescent="0.25">
      <c r="A875" s="18">
        <v>41219.138645833329</v>
      </c>
      <c r="B875" s="31">
        <v>35.5</v>
      </c>
      <c r="C875" s="31">
        <v>38.299999999999997</v>
      </c>
      <c r="D875" s="11">
        <f t="shared" si="184"/>
        <v>8.4536689814776764</v>
      </c>
      <c r="E875" s="2">
        <f t="shared" si="185"/>
        <v>-36.187563710499489</v>
      </c>
      <c r="F875" s="2">
        <f t="shared" si="186"/>
        <v>-39.041794087665643</v>
      </c>
    </row>
    <row r="876" spans="1:7" hidden="1" x14ac:dyDescent="0.25">
      <c r="A876" s="18">
        <v>41219.145590277774</v>
      </c>
      <c r="B876" s="31">
        <v>35.61</v>
      </c>
      <c r="C876" s="31">
        <v>38.42</v>
      </c>
      <c r="D876" s="11">
        <f t="shared" si="184"/>
        <v>8.4606134259229293</v>
      </c>
      <c r="E876" s="2">
        <f t="shared" si="185"/>
        <v>-36.299694189602448</v>
      </c>
      <c r="F876" s="2">
        <f t="shared" si="186"/>
        <v>-39.164118246687053</v>
      </c>
    </row>
    <row r="877" spans="1:7" x14ac:dyDescent="0.25">
      <c r="A877" s="18">
        <v>41219.15253472222</v>
      </c>
      <c r="B877" s="31">
        <v>35.72</v>
      </c>
      <c r="C877" s="31">
        <v>38.549999999999997</v>
      </c>
      <c r="D877" s="11">
        <f t="shared" si="184"/>
        <v>8.4675578703681822</v>
      </c>
      <c r="E877" s="2">
        <f t="shared" si="185"/>
        <v>-36.4118246687054</v>
      </c>
      <c r="F877" s="2">
        <f t="shared" si="186"/>
        <v>-39.296636085626908</v>
      </c>
      <c r="G877" s="28">
        <f t="shared" ref="G877" si="189">A877</f>
        <v>41219.15253472222</v>
      </c>
    </row>
    <row r="878" spans="1:7" hidden="1" x14ac:dyDescent="0.25">
      <c r="A878" s="18">
        <v>41219.159479166665</v>
      </c>
      <c r="B878" s="31">
        <v>35.840000000000003</v>
      </c>
      <c r="C878" s="31">
        <v>38.659999999999997</v>
      </c>
      <c r="D878" s="11">
        <f t="shared" si="184"/>
        <v>8.4745023148134351</v>
      </c>
      <c r="E878" s="2">
        <f t="shared" si="185"/>
        <v>-36.534148827726817</v>
      </c>
      <c r="F878" s="2">
        <f t="shared" si="186"/>
        <v>-39.408766564729866</v>
      </c>
    </row>
    <row r="879" spans="1:7" hidden="1" x14ac:dyDescent="0.25">
      <c r="A879" s="18">
        <v>41219.16642361111</v>
      </c>
      <c r="B879" s="31">
        <v>35.96</v>
      </c>
      <c r="C879" s="31">
        <v>38.770000000000003</v>
      </c>
      <c r="D879" s="11">
        <f t="shared" si="184"/>
        <v>8.481446759258688</v>
      </c>
      <c r="E879" s="2">
        <f t="shared" si="185"/>
        <v>-36.65647298674822</v>
      </c>
      <c r="F879" s="2">
        <f t="shared" si="186"/>
        <v>-39.520897043832825</v>
      </c>
      <c r="G879" s="28"/>
    </row>
    <row r="880" spans="1:7" hidden="1" x14ac:dyDescent="0.25">
      <c r="A880" s="18">
        <v>41219.173368055555</v>
      </c>
      <c r="B880" s="31">
        <v>36.06</v>
      </c>
      <c r="C880" s="31">
        <v>38.869999999999997</v>
      </c>
      <c r="D880" s="11">
        <f t="shared" si="184"/>
        <v>8.4883912037039408</v>
      </c>
      <c r="E880" s="2">
        <f t="shared" si="185"/>
        <v>-36.758409785932727</v>
      </c>
      <c r="F880" s="2">
        <f t="shared" si="186"/>
        <v>-39.622833843017325</v>
      </c>
      <c r="G880" s="28"/>
    </row>
    <row r="881" spans="1:7" hidden="1" x14ac:dyDescent="0.25">
      <c r="A881" s="18">
        <v>41219.180312500001</v>
      </c>
      <c r="B881" s="31">
        <v>36.159999999999997</v>
      </c>
      <c r="C881" s="31">
        <v>39</v>
      </c>
      <c r="D881" s="11">
        <f t="shared" si="184"/>
        <v>8.4953356481491937</v>
      </c>
      <c r="E881" s="2">
        <f t="shared" si="185"/>
        <v>-36.860346585117227</v>
      </c>
      <c r="F881" s="2">
        <f t="shared" si="186"/>
        <v>-39.755351681957187</v>
      </c>
    </row>
    <row r="882" spans="1:7" hidden="1" x14ac:dyDescent="0.25">
      <c r="A882" s="18">
        <v>41219.187256944446</v>
      </c>
      <c r="B882" s="31">
        <v>36.270000000000003</v>
      </c>
      <c r="C882" s="31">
        <v>39.11</v>
      </c>
      <c r="D882" s="11">
        <f t="shared" si="184"/>
        <v>8.5022800925944466</v>
      </c>
      <c r="E882" s="2">
        <f t="shared" si="185"/>
        <v>-36.972477064220186</v>
      </c>
      <c r="F882" s="2">
        <f t="shared" si="186"/>
        <v>-39.867482161060146</v>
      </c>
    </row>
    <row r="883" spans="1:7" x14ac:dyDescent="0.25">
      <c r="A883" s="18">
        <v>41219.194201388884</v>
      </c>
      <c r="B883" s="31">
        <v>36.39</v>
      </c>
      <c r="C883" s="31">
        <v>39.22</v>
      </c>
      <c r="D883" s="11">
        <f t="shared" si="184"/>
        <v>8.5092245370324235</v>
      </c>
      <c r="E883" s="2">
        <f t="shared" si="185"/>
        <v>-37.094801223241589</v>
      </c>
      <c r="F883" s="2">
        <f t="shared" si="186"/>
        <v>-39.979612640163097</v>
      </c>
      <c r="G883" s="28">
        <f t="shared" ref="G883" si="190">A883</f>
        <v>41219.194201388884</v>
      </c>
    </row>
    <row r="884" spans="1:7" hidden="1" x14ac:dyDescent="0.25">
      <c r="A884" s="18">
        <v>41219.201145833329</v>
      </c>
      <c r="B884" s="31">
        <v>36.51</v>
      </c>
      <c r="C884" s="31">
        <v>39.31</v>
      </c>
      <c r="D884" s="11">
        <f t="shared" si="184"/>
        <v>8.5161689814776764</v>
      </c>
      <c r="E884" s="2">
        <f t="shared" si="185"/>
        <v>-37.217125382262992</v>
      </c>
      <c r="F884" s="2">
        <f t="shared" si="186"/>
        <v>-40.07135575942916</v>
      </c>
    </row>
    <row r="885" spans="1:7" hidden="1" x14ac:dyDescent="0.25">
      <c r="A885" s="18">
        <v>41219.208090277774</v>
      </c>
      <c r="B885" s="31">
        <v>36.619999999999997</v>
      </c>
      <c r="C885" s="31">
        <v>39.450000000000003</v>
      </c>
      <c r="D885" s="11">
        <f t="shared" si="184"/>
        <v>8.5231134259229293</v>
      </c>
      <c r="E885" s="2">
        <f t="shared" si="185"/>
        <v>-37.329255861365951</v>
      </c>
      <c r="F885" s="2">
        <f t="shared" si="186"/>
        <v>-40.214067278287466</v>
      </c>
      <c r="G885" s="28"/>
    </row>
    <row r="886" spans="1:7" hidden="1" x14ac:dyDescent="0.25">
      <c r="A886" s="18">
        <v>41219.21503472222</v>
      </c>
      <c r="B886" s="31">
        <v>36.75</v>
      </c>
      <c r="C886" s="31">
        <v>39.56</v>
      </c>
      <c r="D886" s="11">
        <f t="shared" si="184"/>
        <v>8.5300578703681822</v>
      </c>
      <c r="E886" s="2">
        <f t="shared" si="185"/>
        <v>-37.461773700305812</v>
      </c>
      <c r="F886" s="2">
        <f t="shared" si="186"/>
        <v>-40.326197757390418</v>
      </c>
      <c r="G886" s="28"/>
    </row>
    <row r="887" spans="1:7" hidden="1" x14ac:dyDescent="0.25">
      <c r="A887" s="18">
        <v>41219.221979166665</v>
      </c>
      <c r="B887" s="31">
        <v>36.85</v>
      </c>
      <c r="C887" s="31">
        <v>39.68</v>
      </c>
      <c r="D887" s="11">
        <f t="shared" si="184"/>
        <v>8.5370023148134351</v>
      </c>
      <c r="E887" s="2">
        <f t="shared" si="185"/>
        <v>-37.56371049949032</v>
      </c>
      <c r="F887" s="2">
        <f t="shared" si="186"/>
        <v>-40.448521916411828</v>
      </c>
    </row>
    <row r="888" spans="1:7" hidden="1" x14ac:dyDescent="0.25">
      <c r="A888" s="18">
        <v>41219.22892361111</v>
      </c>
      <c r="B888" s="31">
        <v>36.950000000000003</v>
      </c>
      <c r="C888" s="31">
        <v>39.76</v>
      </c>
      <c r="D888" s="11">
        <f t="shared" si="184"/>
        <v>8.543946759258688</v>
      </c>
      <c r="E888" s="2">
        <f t="shared" si="185"/>
        <v>-37.665647298674827</v>
      </c>
      <c r="F888" s="2">
        <f t="shared" si="186"/>
        <v>-40.530071355759425</v>
      </c>
    </row>
    <row r="889" spans="1:7" x14ac:dyDescent="0.25">
      <c r="A889" s="18">
        <v>41219.235868055555</v>
      </c>
      <c r="B889" s="31">
        <v>37.049999999999997</v>
      </c>
      <c r="C889" s="31">
        <v>39.9</v>
      </c>
      <c r="D889" s="11">
        <f t="shared" si="184"/>
        <v>8.5508912037039408</v>
      </c>
      <c r="E889" s="2">
        <f t="shared" si="185"/>
        <v>-37.767584097859327</v>
      </c>
      <c r="F889" s="2">
        <f t="shared" si="186"/>
        <v>-40.672782874617738</v>
      </c>
      <c r="G889" s="28">
        <f t="shared" ref="G889" si="191">A889</f>
        <v>41219.235868055555</v>
      </c>
    </row>
    <row r="890" spans="1:7" hidden="1" x14ac:dyDescent="0.25">
      <c r="A890" s="18">
        <v>41219.242812500001</v>
      </c>
      <c r="B890" s="31">
        <v>37.159999999999997</v>
      </c>
      <c r="C890" s="31">
        <v>40</v>
      </c>
      <c r="D890" s="11">
        <f t="shared" si="184"/>
        <v>8.5578356481491937</v>
      </c>
      <c r="E890" s="2">
        <f t="shared" si="185"/>
        <v>-37.879714576962279</v>
      </c>
      <c r="F890" s="2">
        <f t="shared" si="186"/>
        <v>-40.774719673802245</v>
      </c>
    </row>
    <row r="891" spans="1:7" hidden="1" x14ac:dyDescent="0.25">
      <c r="A891" s="18">
        <v>41219.249756944446</v>
      </c>
      <c r="B891" s="31">
        <v>37.28</v>
      </c>
      <c r="C891" s="31">
        <v>40.1</v>
      </c>
      <c r="D891" s="11">
        <f t="shared" si="184"/>
        <v>8.5647800925944466</v>
      </c>
      <c r="E891" s="2">
        <f t="shared" si="185"/>
        <v>-38.002038735983689</v>
      </c>
      <c r="F891" s="2">
        <f t="shared" si="186"/>
        <v>-40.876656472986753</v>
      </c>
      <c r="G891" s="28"/>
    </row>
    <row r="892" spans="1:7" hidden="1" x14ac:dyDescent="0.25">
      <c r="A892" s="18">
        <v>41219.256701388884</v>
      </c>
      <c r="B892" s="31">
        <v>37.4</v>
      </c>
      <c r="C892" s="31">
        <v>40.25</v>
      </c>
      <c r="D892" s="11">
        <f t="shared" si="184"/>
        <v>8.5717245370324235</v>
      </c>
      <c r="E892" s="2">
        <f t="shared" si="185"/>
        <v>-38.124362895005099</v>
      </c>
      <c r="F892" s="2">
        <f t="shared" si="186"/>
        <v>-41.02956167176351</v>
      </c>
      <c r="G892" s="28"/>
    </row>
    <row r="893" spans="1:7" hidden="1" x14ac:dyDescent="0.25">
      <c r="A893" s="18">
        <v>41219.263645833329</v>
      </c>
      <c r="B893" s="31">
        <v>37.520000000000003</v>
      </c>
      <c r="C893" s="31">
        <v>40.35</v>
      </c>
      <c r="D893" s="11">
        <f t="shared" si="184"/>
        <v>8.5786689814776764</v>
      </c>
      <c r="E893" s="2">
        <f t="shared" si="185"/>
        <v>-38.246687054026509</v>
      </c>
      <c r="F893" s="2">
        <f t="shared" si="186"/>
        <v>-41.131498470948017</v>
      </c>
    </row>
    <row r="894" spans="1:7" hidden="1" x14ac:dyDescent="0.25">
      <c r="A894" s="18">
        <v>41219.270590277774</v>
      </c>
      <c r="B894" s="31">
        <v>37.64</v>
      </c>
      <c r="C894" s="31">
        <v>40.49</v>
      </c>
      <c r="D894" s="11">
        <f t="shared" si="184"/>
        <v>8.5856134259229293</v>
      </c>
      <c r="E894" s="2">
        <f t="shared" si="185"/>
        <v>-38.369011213047912</v>
      </c>
      <c r="F894" s="2">
        <f t="shared" si="186"/>
        <v>-41.274209989806323</v>
      </c>
    </row>
    <row r="895" spans="1:7" x14ac:dyDescent="0.25">
      <c r="A895" s="18">
        <v>41219.27753472222</v>
      </c>
      <c r="B895" s="31">
        <v>37.75</v>
      </c>
      <c r="C895" s="31">
        <v>40.590000000000003</v>
      </c>
      <c r="D895" s="11">
        <f t="shared" si="184"/>
        <v>8.5925578703681822</v>
      </c>
      <c r="E895" s="2">
        <f t="shared" si="185"/>
        <v>-38.481141692150864</v>
      </c>
      <c r="F895" s="2">
        <f t="shared" si="186"/>
        <v>-41.37614678899083</v>
      </c>
      <c r="G895" s="28">
        <f t="shared" ref="G895" si="192">A895</f>
        <v>41219.27753472222</v>
      </c>
    </row>
    <row r="896" spans="1:7" hidden="1" x14ac:dyDescent="0.25">
      <c r="A896" s="18">
        <v>41219.284479166665</v>
      </c>
      <c r="B896" s="31">
        <v>37.86</v>
      </c>
      <c r="C896" s="31">
        <v>40.71</v>
      </c>
      <c r="D896" s="11">
        <f t="shared" si="184"/>
        <v>8.5995023148134351</v>
      </c>
      <c r="E896" s="2">
        <f t="shared" si="185"/>
        <v>-38.593272171253822</v>
      </c>
      <c r="F896" s="2">
        <f t="shared" si="186"/>
        <v>-41.498470948012233</v>
      </c>
    </row>
    <row r="897" spans="1:7" hidden="1" x14ac:dyDescent="0.25">
      <c r="A897" s="18">
        <v>41219.29142361111</v>
      </c>
      <c r="B897" s="31">
        <v>37.979999999999997</v>
      </c>
      <c r="C897" s="31">
        <v>40.83</v>
      </c>
      <c r="D897" s="11">
        <f t="shared" si="184"/>
        <v>8.606446759258688</v>
      </c>
      <c r="E897" s="2">
        <f t="shared" si="185"/>
        <v>-38.715596330275226</v>
      </c>
      <c r="F897" s="2">
        <f t="shared" si="186"/>
        <v>-41.620795107033636</v>
      </c>
      <c r="G897" s="28"/>
    </row>
    <row r="898" spans="1:7" hidden="1" x14ac:dyDescent="0.25">
      <c r="A898" s="18">
        <v>41219.298368055555</v>
      </c>
      <c r="B898" s="31">
        <v>38.11</v>
      </c>
      <c r="C898" s="31">
        <v>40.950000000000003</v>
      </c>
      <c r="D898" s="11">
        <f t="shared" si="184"/>
        <v>8.6133912037039408</v>
      </c>
      <c r="E898" s="2">
        <f t="shared" si="185"/>
        <v>-38.848114169215087</v>
      </c>
      <c r="F898" s="2">
        <f t="shared" si="186"/>
        <v>-41.743119266055047</v>
      </c>
      <c r="G898" s="28"/>
    </row>
    <row r="899" spans="1:7" hidden="1" x14ac:dyDescent="0.25">
      <c r="A899" s="18">
        <v>41219.305312500001</v>
      </c>
      <c r="B899" s="31">
        <v>38.229999999999997</v>
      </c>
      <c r="C899" s="31">
        <v>41.08</v>
      </c>
      <c r="D899" s="11">
        <f t="shared" si="184"/>
        <v>8.6203356481491937</v>
      </c>
      <c r="E899" s="2">
        <f t="shared" si="185"/>
        <v>-38.97043832823649</v>
      </c>
      <c r="F899" s="2">
        <f t="shared" si="186"/>
        <v>-41.875637104994901</v>
      </c>
    </row>
    <row r="900" spans="1:7" hidden="1" x14ac:dyDescent="0.25">
      <c r="A900" s="18">
        <v>41219.312256944446</v>
      </c>
      <c r="B900" s="31">
        <v>38.36</v>
      </c>
      <c r="C900" s="31">
        <v>41.21</v>
      </c>
      <c r="D900" s="11">
        <f t="shared" si="184"/>
        <v>8.6272800925944466</v>
      </c>
      <c r="E900" s="2">
        <f t="shared" si="185"/>
        <v>-39.102956167176352</v>
      </c>
      <c r="F900" s="2">
        <f t="shared" si="186"/>
        <v>-42.008154943934763</v>
      </c>
    </row>
    <row r="901" spans="1:7" x14ac:dyDescent="0.25">
      <c r="A901" s="18">
        <v>41219.319201388884</v>
      </c>
      <c r="B901" s="31">
        <v>38.479999999999997</v>
      </c>
      <c r="C901" s="31">
        <v>41.31</v>
      </c>
      <c r="D901" s="11">
        <f t="shared" si="184"/>
        <v>8.6342245370324235</v>
      </c>
      <c r="E901" s="2">
        <f t="shared" si="185"/>
        <v>-39.225280326197755</v>
      </c>
      <c r="F901" s="2">
        <f t="shared" si="186"/>
        <v>-42.11009174311927</v>
      </c>
      <c r="G901" s="28">
        <f t="shared" ref="G901" si="193">A901</f>
        <v>41219.319201388884</v>
      </c>
    </row>
    <row r="902" spans="1:7" hidden="1" x14ac:dyDescent="0.25">
      <c r="A902" s="18">
        <v>41219.326145833329</v>
      </c>
      <c r="B902" s="31">
        <v>38.619999999999997</v>
      </c>
      <c r="C902" s="31">
        <v>41.46</v>
      </c>
      <c r="D902" s="11">
        <f t="shared" si="184"/>
        <v>8.6411689814776764</v>
      </c>
      <c r="E902" s="2">
        <f t="shared" si="185"/>
        <v>-39.367991845056061</v>
      </c>
      <c r="F902" s="2">
        <f t="shared" si="186"/>
        <v>-42.262996941896027</v>
      </c>
    </row>
    <row r="903" spans="1:7" hidden="1" x14ac:dyDescent="0.25">
      <c r="A903" s="18">
        <v>41219.333090277774</v>
      </c>
      <c r="B903" s="31">
        <v>38.729999999999997</v>
      </c>
      <c r="C903" s="31">
        <v>41.59</v>
      </c>
      <c r="D903" s="11">
        <f t="shared" si="184"/>
        <v>8.6481134259229293</v>
      </c>
      <c r="E903" s="2">
        <f t="shared" si="185"/>
        <v>-39.480122324159019</v>
      </c>
      <c r="F903" s="2">
        <f t="shared" si="186"/>
        <v>-42.395514780835889</v>
      </c>
      <c r="G903" s="28"/>
    </row>
    <row r="904" spans="1:7" hidden="1" x14ac:dyDescent="0.25">
      <c r="A904" s="18">
        <v>41219.34003472222</v>
      </c>
      <c r="B904" s="31">
        <v>38.869999999999997</v>
      </c>
      <c r="C904" s="31">
        <v>41.73</v>
      </c>
      <c r="D904" s="11">
        <f t="shared" si="184"/>
        <v>8.6550578703681822</v>
      </c>
      <c r="E904" s="2">
        <f t="shared" si="185"/>
        <v>-39.622833843017325</v>
      </c>
      <c r="F904" s="2">
        <f t="shared" si="186"/>
        <v>-42.538226299694188</v>
      </c>
      <c r="G904" s="28"/>
    </row>
    <row r="905" spans="1:7" hidden="1" x14ac:dyDescent="0.25">
      <c r="A905" s="18">
        <v>41219.346979166665</v>
      </c>
      <c r="B905" s="31">
        <v>38.99</v>
      </c>
      <c r="C905" s="31">
        <v>41.84</v>
      </c>
      <c r="D905" s="11">
        <f t="shared" si="184"/>
        <v>8.6620023148134351</v>
      </c>
      <c r="E905" s="2">
        <f t="shared" si="185"/>
        <v>-39.745158002038735</v>
      </c>
      <c r="F905" s="2">
        <f t="shared" si="186"/>
        <v>-42.650356778797153</v>
      </c>
    </row>
    <row r="906" spans="1:7" hidden="1" x14ac:dyDescent="0.25">
      <c r="A906" s="18">
        <v>41219.35392361111</v>
      </c>
      <c r="B906" s="31">
        <v>39.1</v>
      </c>
      <c r="C906" s="31">
        <v>41.97</v>
      </c>
      <c r="D906" s="11">
        <f t="shared" si="184"/>
        <v>8.668946759258688</v>
      </c>
      <c r="E906" s="2">
        <f t="shared" si="185"/>
        <v>-39.857288481141694</v>
      </c>
      <c r="F906" s="2">
        <f t="shared" si="186"/>
        <v>-42.782874617737001</v>
      </c>
    </row>
    <row r="907" spans="1:7" x14ac:dyDescent="0.25">
      <c r="A907" s="18">
        <v>41219.360868055555</v>
      </c>
      <c r="B907" s="31">
        <v>39.22</v>
      </c>
      <c r="C907" s="31">
        <v>42.07</v>
      </c>
      <c r="D907" s="11">
        <f t="shared" si="184"/>
        <v>8.6758912037039408</v>
      </c>
      <c r="E907" s="2">
        <f t="shared" si="185"/>
        <v>-39.979612640163097</v>
      </c>
      <c r="F907" s="2">
        <f t="shared" si="186"/>
        <v>-42.884811416921508</v>
      </c>
      <c r="G907" s="28">
        <f t="shared" ref="G907" si="194">A907</f>
        <v>41219.360868055555</v>
      </c>
    </row>
    <row r="908" spans="1:7" hidden="1" x14ac:dyDescent="0.25">
      <c r="A908" s="18">
        <v>41219.367812500001</v>
      </c>
      <c r="B908" s="31">
        <v>39.299999999999997</v>
      </c>
      <c r="C908" s="31">
        <v>42.14</v>
      </c>
      <c r="D908" s="11">
        <f t="shared" si="184"/>
        <v>8.6828356481491937</v>
      </c>
      <c r="E908" s="2">
        <f t="shared" si="185"/>
        <v>-40.061162079510702</v>
      </c>
      <c r="F908" s="2">
        <f t="shared" si="186"/>
        <v>-42.956167176350661</v>
      </c>
    </row>
    <row r="909" spans="1:7" hidden="1" x14ac:dyDescent="0.25">
      <c r="A909" s="18">
        <v>41219.374756944446</v>
      </c>
      <c r="B909" s="31">
        <v>39.42</v>
      </c>
      <c r="C909" s="31">
        <v>42.28</v>
      </c>
      <c r="D909" s="11">
        <f t="shared" si="184"/>
        <v>8.6897800925944466</v>
      </c>
      <c r="E909" s="2">
        <f t="shared" si="185"/>
        <v>-40.183486238532112</v>
      </c>
      <c r="F909" s="2">
        <f t="shared" si="186"/>
        <v>-43.098878695208974</v>
      </c>
      <c r="G909" s="28"/>
    </row>
    <row r="910" spans="1:7" hidden="1" x14ac:dyDescent="0.25">
      <c r="A910" s="18">
        <v>41219.381701388884</v>
      </c>
      <c r="B910" s="31">
        <v>39.549999999999997</v>
      </c>
      <c r="C910" s="31">
        <v>42.4</v>
      </c>
      <c r="D910" s="11">
        <f t="shared" si="184"/>
        <v>8.6967245370324235</v>
      </c>
      <c r="E910" s="2">
        <f t="shared" si="185"/>
        <v>-40.316004077471966</v>
      </c>
      <c r="F910" s="2">
        <f t="shared" si="186"/>
        <v>-43.221202854230377</v>
      </c>
      <c r="G910" s="28"/>
    </row>
    <row r="911" spans="1:7" hidden="1" x14ac:dyDescent="0.25">
      <c r="A911" s="18">
        <v>41219.388645833329</v>
      </c>
      <c r="B911" s="31">
        <v>39.67</v>
      </c>
      <c r="C911" s="31">
        <v>42.53</v>
      </c>
      <c r="D911" s="11">
        <f t="shared" si="184"/>
        <v>8.7036689814776764</v>
      </c>
      <c r="E911" s="2">
        <f t="shared" si="185"/>
        <v>-40.438328236493376</v>
      </c>
      <c r="F911" s="2">
        <f t="shared" si="186"/>
        <v>-43.353720693170239</v>
      </c>
    </row>
    <row r="912" spans="1:7" hidden="1" x14ac:dyDescent="0.25">
      <c r="A912" s="18">
        <v>41219.395590277774</v>
      </c>
      <c r="B912" s="31">
        <v>39.81</v>
      </c>
      <c r="C912" s="31">
        <v>42.67</v>
      </c>
      <c r="D912" s="11">
        <f t="shared" si="184"/>
        <v>8.7106134259229293</v>
      </c>
      <c r="E912" s="2">
        <f t="shared" si="185"/>
        <v>-40.581039755351682</v>
      </c>
      <c r="F912" s="2">
        <f t="shared" si="186"/>
        <v>-43.496432212028544</v>
      </c>
    </row>
    <row r="913" spans="1:7" x14ac:dyDescent="0.25">
      <c r="A913" s="18">
        <v>41219.40253472222</v>
      </c>
      <c r="B913" s="31">
        <v>39.96</v>
      </c>
      <c r="C913" s="31">
        <v>42.81</v>
      </c>
      <c r="D913" s="11">
        <f t="shared" si="184"/>
        <v>8.7175578703681822</v>
      </c>
      <c r="E913" s="2">
        <f t="shared" si="185"/>
        <v>-40.73394495412844</v>
      </c>
      <c r="F913" s="2">
        <f t="shared" si="186"/>
        <v>-43.63914373088685</v>
      </c>
      <c r="G913" s="28">
        <f t="shared" ref="G913" si="195">A913</f>
        <v>41219.40253472222</v>
      </c>
    </row>
    <row r="914" spans="1:7" hidden="1" x14ac:dyDescent="0.25">
      <c r="A914" s="18">
        <v>41219.409479166665</v>
      </c>
      <c r="B914" s="31">
        <v>40.07</v>
      </c>
      <c r="C914" s="31">
        <v>42.94</v>
      </c>
      <c r="D914" s="11">
        <f t="shared" si="184"/>
        <v>8.7245023148134351</v>
      </c>
      <c r="E914" s="2">
        <f t="shared" si="185"/>
        <v>-40.846075433231398</v>
      </c>
      <c r="F914" s="2">
        <f t="shared" si="186"/>
        <v>-43.771661569826705</v>
      </c>
    </row>
    <row r="915" spans="1:7" hidden="1" x14ac:dyDescent="0.25">
      <c r="A915" s="18">
        <v>41219.41642361111</v>
      </c>
      <c r="B915" s="31">
        <v>40.19</v>
      </c>
      <c r="C915" s="31">
        <v>43.06</v>
      </c>
      <c r="D915" s="11">
        <f t="shared" si="184"/>
        <v>8.731446759258688</v>
      </c>
      <c r="E915" s="2">
        <f t="shared" si="185"/>
        <v>-40.968399592252801</v>
      </c>
      <c r="F915" s="2">
        <f t="shared" si="186"/>
        <v>-43.893985728848115</v>
      </c>
      <c r="G915" s="28"/>
    </row>
    <row r="916" spans="1:7" hidden="1" x14ac:dyDescent="0.25">
      <c r="A916" s="18">
        <v>41219.423368055555</v>
      </c>
      <c r="B916" s="31">
        <v>40.299999999999997</v>
      </c>
      <c r="C916" s="31">
        <v>43.17</v>
      </c>
      <c r="D916" s="11">
        <f t="shared" si="184"/>
        <v>8.7383912037039408</v>
      </c>
      <c r="E916" s="2">
        <f t="shared" si="185"/>
        <v>-41.08053007135576</v>
      </c>
      <c r="F916" s="2">
        <f t="shared" si="186"/>
        <v>-44.006116207951074</v>
      </c>
      <c r="G916" s="28"/>
    </row>
    <row r="917" spans="1:7" hidden="1" x14ac:dyDescent="0.25">
      <c r="A917" s="18">
        <v>41219.430312500001</v>
      </c>
      <c r="B917" s="31">
        <v>40.450000000000003</v>
      </c>
      <c r="C917" s="31">
        <v>43.3</v>
      </c>
      <c r="D917" s="11">
        <f t="shared" si="184"/>
        <v>8.7453356481491937</v>
      </c>
      <c r="E917" s="2">
        <f t="shared" si="185"/>
        <v>-41.233435270132524</v>
      </c>
      <c r="F917" s="2">
        <f t="shared" si="186"/>
        <v>-44.138634046890928</v>
      </c>
    </row>
    <row r="918" spans="1:7" hidden="1" x14ac:dyDescent="0.25">
      <c r="A918" s="18">
        <v>41219.437256944446</v>
      </c>
      <c r="B918" s="31">
        <v>40.58</v>
      </c>
      <c r="C918" s="31">
        <v>43.43</v>
      </c>
      <c r="D918" s="11">
        <f t="shared" si="184"/>
        <v>8.7522800925944466</v>
      </c>
      <c r="E918" s="2">
        <f t="shared" si="185"/>
        <v>-41.365953109072372</v>
      </c>
      <c r="F918" s="2">
        <f t="shared" si="186"/>
        <v>-44.271151885830783</v>
      </c>
    </row>
    <row r="919" spans="1:7" x14ac:dyDescent="0.25">
      <c r="A919" s="18">
        <v>41219.444201388884</v>
      </c>
      <c r="B919" s="31">
        <v>40.700000000000003</v>
      </c>
      <c r="C919" s="31">
        <v>43.56</v>
      </c>
      <c r="D919" s="11">
        <f t="shared" si="184"/>
        <v>8.7592245370324235</v>
      </c>
      <c r="E919" s="2">
        <f t="shared" si="185"/>
        <v>-41.488277268093782</v>
      </c>
      <c r="F919" s="2">
        <f t="shared" si="186"/>
        <v>-44.403669724770644</v>
      </c>
      <c r="G919" s="28">
        <f t="shared" ref="G919" si="196">A919</f>
        <v>41219.444201388884</v>
      </c>
    </row>
    <row r="920" spans="1:7" hidden="1" x14ac:dyDescent="0.25">
      <c r="A920" s="18">
        <v>41219.451145833329</v>
      </c>
      <c r="B920" s="31">
        <v>40.86</v>
      </c>
      <c r="C920" s="31">
        <v>43.72</v>
      </c>
      <c r="D920" s="11">
        <f t="shared" si="184"/>
        <v>8.7661689814776764</v>
      </c>
      <c r="E920" s="2">
        <f t="shared" si="185"/>
        <v>-41.651376146788991</v>
      </c>
      <c r="F920" s="2">
        <f t="shared" si="186"/>
        <v>-44.566768603465853</v>
      </c>
    </row>
    <row r="921" spans="1:7" hidden="1" x14ac:dyDescent="0.25">
      <c r="A921" s="18">
        <v>41219.458090277774</v>
      </c>
      <c r="B921" s="31">
        <v>41</v>
      </c>
      <c r="C921" s="31">
        <v>43.85</v>
      </c>
      <c r="D921" s="11">
        <f t="shared" si="184"/>
        <v>8.7731134259229293</v>
      </c>
      <c r="E921" s="2">
        <f t="shared" si="185"/>
        <v>-41.794087665647297</v>
      </c>
      <c r="F921" s="2">
        <f t="shared" si="186"/>
        <v>-44.699286442405707</v>
      </c>
      <c r="G921" s="28"/>
    </row>
    <row r="922" spans="1:7" hidden="1" x14ac:dyDescent="0.25">
      <c r="A922" s="18">
        <v>41219.46503472222</v>
      </c>
      <c r="B922" s="31">
        <v>41.1</v>
      </c>
      <c r="C922" s="31">
        <v>43.99</v>
      </c>
      <c r="D922" s="11">
        <f t="shared" si="184"/>
        <v>8.7800578703681822</v>
      </c>
      <c r="E922" s="2">
        <f t="shared" si="185"/>
        <v>-41.896024464831804</v>
      </c>
      <c r="F922" s="2">
        <f t="shared" si="186"/>
        <v>-44.84199796126402</v>
      </c>
      <c r="G922" s="28"/>
    </row>
    <row r="923" spans="1:7" hidden="1" x14ac:dyDescent="0.25">
      <c r="A923" s="18">
        <v>41219.471979166665</v>
      </c>
      <c r="B923" s="31">
        <v>41.21</v>
      </c>
      <c r="C923" s="31">
        <v>44.07</v>
      </c>
      <c r="D923" s="11">
        <f t="shared" si="184"/>
        <v>8.7870023148134351</v>
      </c>
      <c r="E923" s="2">
        <f t="shared" si="185"/>
        <v>-42.008154943934763</v>
      </c>
      <c r="F923" s="2">
        <f t="shared" si="186"/>
        <v>-44.923547400611625</v>
      </c>
    </row>
    <row r="924" spans="1:7" hidden="1" x14ac:dyDescent="0.25">
      <c r="A924" s="18">
        <v>41219.485868055555</v>
      </c>
      <c r="B924" s="31">
        <v>41.47</v>
      </c>
      <c r="C924" s="31">
        <v>44.33</v>
      </c>
      <c r="D924" s="11">
        <f t="shared" si="184"/>
        <v>8.8008912037039408</v>
      </c>
      <c r="E924" s="2">
        <f t="shared" si="185"/>
        <v>-42.273190621814472</v>
      </c>
      <c r="F924" s="2">
        <f t="shared" si="186"/>
        <v>-45.188583078491334</v>
      </c>
    </row>
    <row r="925" spans="1:7" x14ac:dyDescent="0.25">
      <c r="A925" s="18">
        <v>41219.492812500001</v>
      </c>
      <c r="B925" s="31">
        <v>41.59</v>
      </c>
      <c r="C925" s="31">
        <v>44.43</v>
      </c>
      <c r="D925" s="11">
        <f t="shared" ref="D925:D988" si="197">A925-$H$2</f>
        <v>8.8078356481491937</v>
      </c>
      <c r="E925" s="2">
        <f t="shared" ref="E925:E988" si="198">B925/-0.981</f>
        <v>-42.395514780835889</v>
      </c>
      <c r="F925" s="2">
        <f t="shared" ref="F925:F988" si="199">C925/-0.981</f>
        <v>-45.290519877675841</v>
      </c>
      <c r="G925" s="28">
        <f t="shared" ref="G925" si="200">A925</f>
        <v>41219.492812500001</v>
      </c>
    </row>
    <row r="926" spans="1:7" hidden="1" x14ac:dyDescent="0.25">
      <c r="A926" s="18">
        <v>41219.499756944446</v>
      </c>
      <c r="B926" s="31">
        <v>41.71</v>
      </c>
      <c r="C926" s="31">
        <v>44.58</v>
      </c>
      <c r="D926" s="11">
        <f t="shared" si="197"/>
        <v>8.8147800925944466</v>
      </c>
      <c r="E926" s="2">
        <f t="shared" si="198"/>
        <v>-42.517838939857292</v>
      </c>
      <c r="F926" s="2">
        <f t="shared" si="199"/>
        <v>-45.443425076452598</v>
      </c>
    </row>
    <row r="927" spans="1:7" hidden="1" x14ac:dyDescent="0.25">
      <c r="A927" s="18">
        <v>41219.506701388884</v>
      </c>
      <c r="B927" s="31">
        <v>41.83</v>
      </c>
      <c r="C927" s="31">
        <v>44.7</v>
      </c>
      <c r="D927" s="11">
        <f t="shared" si="197"/>
        <v>8.8217245370324235</v>
      </c>
      <c r="E927" s="2">
        <f t="shared" si="198"/>
        <v>-42.640163098878695</v>
      </c>
      <c r="F927" s="2">
        <f t="shared" si="199"/>
        <v>-45.565749235474009</v>
      </c>
      <c r="G927" s="28"/>
    </row>
    <row r="928" spans="1:7" hidden="1" x14ac:dyDescent="0.25">
      <c r="A928" s="18">
        <v>41219.513645833329</v>
      </c>
      <c r="B928" s="31">
        <v>41.96</v>
      </c>
      <c r="C928" s="31">
        <v>44.83</v>
      </c>
      <c r="D928" s="11">
        <f t="shared" si="197"/>
        <v>8.8286689814776764</v>
      </c>
      <c r="E928" s="2">
        <f t="shared" si="198"/>
        <v>-42.772680937818556</v>
      </c>
      <c r="F928" s="2">
        <f t="shared" si="199"/>
        <v>-45.698267074413863</v>
      </c>
      <c r="G928" s="28"/>
    </row>
    <row r="929" spans="1:7" hidden="1" x14ac:dyDescent="0.25">
      <c r="A929" s="18">
        <v>41219.520590277774</v>
      </c>
      <c r="B929" s="31">
        <v>42.09</v>
      </c>
      <c r="C929" s="31">
        <v>44.96</v>
      </c>
      <c r="D929" s="11">
        <f t="shared" si="197"/>
        <v>8.8356134259229293</v>
      </c>
      <c r="E929" s="2">
        <f t="shared" si="198"/>
        <v>-42.905198776758411</v>
      </c>
      <c r="F929" s="2">
        <f t="shared" si="199"/>
        <v>-45.830784913353725</v>
      </c>
    </row>
    <row r="930" spans="1:7" hidden="1" x14ac:dyDescent="0.25">
      <c r="A930" s="18">
        <v>41219.52753472222</v>
      </c>
      <c r="B930" s="31">
        <v>42.23</v>
      </c>
      <c r="C930" s="31">
        <v>45.1</v>
      </c>
      <c r="D930" s="11">
        <f t="shared" si="197"/>
        <v>8.8425578703681822</v>
      </c>
      <c r="E930" s="2">
        <f t="shared" si="198"/>
        <v>-43.047910295616717</v>
      </c>
      <c r="F930" s="2">
        <f t="shared" si="199"/>
        <v>-45.973496432212031</v>
      </c>
    </row>
    <row r="931" spans="1:7" x14ac:dyDescent="0.25">
      <c r="A931" s="18">
        <v>41219.534479166665</v>
      </c>
      <c r="B931" s="31">
        <v>41.77</v>
      </c>
      <c r="C931" s="31">
        <v>44.68</v>
      </c>
      <c r="D931" s="11">
        <f t="shared" si="197"/>
        <v>8.8495023148134351</v>
      </c>
      <c r="E931" s="2">
        <f t="shared" si="198"/>
        <v>-42.579001019367993</v>
      </c>
      <c r="F931" s="2">
        <f t="shared" si="199"/>
        <v>-45.545361875637106</v>
      </c>
      <c r="G931" s="28">
        <f t="shared" ref="G931" si="201">A931</f>
        <v>41219.534479166665</v>
      </c>
    </row>
    <row r="932" spans="1:7" hidden="1" x14ac:dyDescent="0.25">
      <c r="A932" s="18">
        <v>41219.54142361111</v>
      </c>
      <c r="B932" s="31">
        <v>42.27</v>
      </c>
      <c r="C932" s="31">
        <v>45.14</v>
      </c>
      <c r="D932" s="11">
        <f t="shared" si="197"/>
        <v>8.856446759258688</v>
      </c>
      <c r="E932" s="2">
        <f t="shared" si="198"/>
        <v>-43.088685015290523</v>
      </c>
      <c r="F932" s="2">
        <f t="shared" si="199"/>
        <v>-46.014271151885829</v>
      </c>
    </row>
    <row r="933" spans="1:7" hidden="1" x14ac:dyDescent="0.25">
      <c r="A933" s="18">
        <v>41219.548368055555</v>
      </c>
      <c r="B933" s="31">
        <v>42.48</v>
      </c>
      <c r="C933" s="31">
        <v>45.35</v>
      </c>
      <c r="D933" s="11">
        <f t="shared" si="197"/>
        <v>8.8633912037039408</v>
      </c>
      <c r="E933" s="2">
        <f t="shared" si="198"/>
        <v>-43.302752293577981</v>
      </c>
      <c r="F933" s="2">
        <f t="shared" si="199"/>
        <v>-46.228338430173295</v>
      </c>
      <c r="G933" s="28"/>
    </row>
    <row r="934" spans="1:7" hidden="1" x14ac:dyDescent="0.25">
      <c r="A934" s="18">
        <v>41219.555312500001</v>
      </c>
      <c r="B934" s="31">
        <v>42.59</v>
      </c>
      <c r="C934" s="31">
        <v>45.48</v>
      </c>
      <c r="D934" s="11">
        <f t="shared" si="197"/>
        <v>8.8703356481491937</v>
      </c>
      <c r="E934" s="2">
        <f t="shared" si="198"/>
        <v>-43.41488277268094</v>
      </c>
      <c r="F934" s="2">
        <f t="shared" si="199"/>
        <v>-46.36085626911315</v>
      </c>
      <c r="G934" s="28"/>
    </row>
    <row r="935" spans="1:7" hidden="1" x14ac:dyDescent="0.25">
      <c r="A935" s="18">
        <v>41219.562256944446</v>
      </c>
      <c r="B935" s="31">
        <v>42.74</v>
      </c>
      <c r="C935" s="31">
        <v>45.66</v>
      </c>
      <c r="D935" s="11">
        <f t="shared" si="197"/>
        <v>8.8772800925944466</v>
      </c>
      <c r="E935" s="2">
        <f t="shared" si="198"/>
        <v>-43.567787971457697</v>
      </c>
      <c r="F935" s="2">
        <f t="shared" si="199"/>
        <v>-46.544342507645254</v>
      </c>
    </row>
    <row r="936" spans="1:7" hidden="1" x14ac:dyDescent="0.25">
      <c r="A936" s="18">
        <v>41219.569201388884</v>
      </c>
      <c r="B936" s="31">
        <v>42.83</v>
      </c>
      <c r="C936" s="31">
        <v>45.77</v>
      </c>
      <c r="D936" s="11">
        <f t="shared" si="197"/>
        <v>8.8842245370324235</v>
      </c>
      <c r="E936" s="2">
        <f t="shared" si="198"/>
        <v>-43.659531090723753</v>
      </c>
      <c r="F936" s="2">
        <f t="shared" si="199"/>
        <v>-46.65647298674822</v>
      </c>
    </row>
    <row r="937" spans="1:7" x14ac:dyDescent="0.25">
      <c r="A937" s="18">
        <v>41219.576145833329</v>
      </c>
      <c r="B937" s="31">
        <v>43.01</v>
      </c>
      <c r="C937" s="31">
        <v>45.87</v>
      </c>
      <c r="D937" s="11">
        <f t="shared" si="197"/>
        <v>8.8911689814776764</v>
      </c>
      <c r="E937" s="2">
        <f t="shared" si="198"/>
        <v>-43.843017329255858</v>
      </c>
      <c r="F937" s="2">
        <f t="shared" si="199"/>
        <v>-46.75840978593272</v>
      </c>
      <c r="G937" s="28">
        <f t="shared" ref="G937" si="202">A937</f>
        <v>41219.576145833329</v>
      </c>
    </row>
    <row r="938" spans="1:7" hidden="1" x14ac:dyDescent="0.25">
      <c r="A938" s="18">
        <v>41219.583090277774</v>
      </c>
      <c r="B938" s="31">
        <v>43.04</v>
      </c>
      <c r="C938" s="31">
        <v>46.05</v>
      </c>
      <c r="D938" s="11">
        <f t="shared" si="197"/>
        <v>8.8981134259229293</v>
      </c>
      <c r="E938" s="2">
        <f t="shared" si="198"/>
        <v>-43.873598369011212</v>
      </c>
      <c r="F938" s="2">
        <f t="shared" si="199"/>
        <v>-46.941896024464832</v>
      </c>
    </row>
    <row r="939" spans="1:7" hidden="1" x14ac:dyDescent="0.25">
      <c r="A939" s="18">
        <v>41219.59003472222</v>
      </c>
      <c r="B939" s="31">
        <v>43.34</v>
      </c>
      <c r="C939" s="31">
        <v>46.21</v>
      </c>
      <c r="D939" s="11">
        <f t="shared" si="197"/>
        <v>8.9050578703681822</v>
      </c>
      <c r="E939" s="2">
        <f t="shared" si="198"/>
        <v>-44.179408766564734</v>
      </c>
      <c r="F939" s="2">
        <f t="shared" si="199"/>
        <v>-47.104994903160041</v>
      </c>
      <c r="G939" s="28"/>
    </row>
    <row r="940" spans="1:7" hidden="1" x14ac:dyDescent="0.25">
      <c r="A940" s="18">
        <v>41219.596979166665</v>
      </c>
      <c r="B940" s="31">
        <v>43.47</v>
      </c>
      <c r="C940" s="31">
        <v>46.34</v>
      </c>
      <c r="D940" s="11">
        <f t="shared" si="197"/>
        <v>8.9120023148134351</v>
      </c>
      <c r="E940" s="2">
        <f t="shared" si="198"/>
        <v>-44.311926605504588</v>
      </c>
      <c r="F940" s="2">
        <f t="shared" si="199"/>
        <v>-47.237512742099902</v>
      </c>
      <c r="G940" s="28"/>
    </row>
    <row r="941" spans="1:7" hidden="1" x14ac:dyDescent="0.25">
      <c r="A941" s="18">
        <v>41219.60392361111</v>
      </c>
      <c r="B941" s="31">
        <v>43.6</v>
      </c>
      <c r="C941" s="31">
        <v>46.47</v>
      </c>
      <c r="D941" s="11">
        <f t="shared" si="197"/>
        <v>8.918946759258688</v>
      </c>
      <c r="E941" s="2">
        <f t="shared" si="198"/>
        <v>-44.44444444444445</v>
      </c>
      <c r="F941" s="2">
        <f t="shared" si="199"/>
        <v>-47.370030581039757</v>
      </c>
    </row>
    <row r="942" spans="1:7" hidden="1" x14ac:dyDescent="0.25">
      <c r="A942" s="18">
        <v>41219.610868055555</v>
      </c>
      <c r="B942" s="31">
        <v>43.73</v>
      </c>
      <c r="C942" s="31">
        <v>46.6</v>
      </c>
      <c r="D942" s="11">
        <f t="shared" si="197"/>
        <v>8.9258912037039408</v>
      </c>
      <c r="E942" s="2">
        <f t="shared" si="198"/>
        <v>-44.576962283384297</v>
      </c>
      <c r="F942" s="2">
        <f t="shared" si="199"/>
        <v>-47.502548419979618</v>
      </c>
    </row>
    <row r="943" spans="1:7" x14ac:dyDescent="0.25">
      <c r="A943" s="18">
        <v>41219.617812500001</v>
      </c>
      <c r="B943" s="31">
        <v>43.86</v>
      </c>
      <c r="C943" s="31">
        <v>46.74</v>
      </c>
      <c r="D943" s="11">
        <f t="shared" si="197"/>
        <v>8.9328356481491937</v>
      </c>
      <c r="E943" s="2">
        <f t="shared" si="198"/>
        <v>-44.709480122324159</v>
      </c>
      <c r="F943" s="2">
        <f t="shared" si="199"/>
        <v>-47.645259938837924</v>
      </c>
      <c r="G943" s="28">
        <f t="shared" ref="G943" si="203">A943</f>
        <v>41219.617812500001</v>
      </c>
    </row>
    <row r="944" spans="1:7" hidden="1" x14ac:dyDescent="0.25">
      <c r="A944" s="18">
        <v>41219.624756944446</v>
      </c>
      <c r="B944" s="31">
        <v>43.99</v>
      </c>
      <c r="C944" s="31">
        <v>46.88</v>
      </c>
      <c r="D944" s="11">
        <f t="shared" si="197"/>
        <v>8.9397800925944466</v>
      </c>
      <c r="E944" s="2">
        <f t="shared" si="198"/>
        <v>-44.84199796126402</v>
      </c>
      <c r="F944" s="2">
        <f t="shared" si="199"/>
        <v>-47.78797145769623</v>
      </c>
    </row>
    <row r="945" spans="1:7" hidden="1" x14ac:dyDescent="0.25">
      <c r="A945" s="18">
        <v>41219.631701388884</v>
      </c>
      <c r="B945" s="31">
        <v>44.12</v>
      </c>
      <c r="C945" s="31">
        <v>47</v>
      </c>
      <c r="D945" s="11">
        <f t="shared" si="197"/>
        <v>8.9467245370324235</v>
      </c>
      <c r="E945" s="2">
        <f t="shared" si="198"/>
        <v>-44.974515800203875</v>
      </c>
      <c r="F945" s="2">
        <f t="shared" si="199"/>
        <v>-47.910295616717633</v>
      </c>
      <c r="G945" s="28"/>
    </row>
    <row r="946" spans="1:7" hidden="1" x14ac:dyDescent="0.25">
      <c r="A946" s="18">
        <v>41219.638645833329</v>
      </c>
      <c r="B946" s="31">
        <v>44.26</v>
      </c>
      <c r="C946" s="31">
        <v>47.15</v>
      </c>
      <c r="D946" s="11">
        <f t="shared" si="197"/>
        <v>8.9536689814776764</v>
      </c>
      <c r="E946" s="2">
        <f t="shared" si="198"/>
        <v>-45.117227319062181</v>
      </c>
      <c r="F946" s="2">
        <f t="shared" si="199"/>
        <v>-48.06320081549439</v>
      </c>
      <c r="G946" s="28"/>
    </row>
    <row r="947" spans="1:7" hidden="1" x14ac:dyDescent="0.25">
      <c r="A947" s="18">
        <v>41219.645590277774</v>
      </c>
      <c r="B947" s="31">
        <v>44.41</v>
      </c>
      <c r="C947" s="31">
        <v>47.3</v>
      </c>
      <c r="D947" s="11">
        <f t="shared" si="197"/>
        <v>8.9606134259229293</v>
      </c>
      <c r="E947" s="2">
        <f t="shared" si="198"/>
        <v>-45.270132517838938</v>
      </c>
      <c r="F947" s="2">
        <f t="shared" si="199"/>
        <v>-48.216106014271148</v>
      </c>
    </row>
    <row r="948" spans="1:7" hidden="1" x14ac:dyDescent="0.25">
      <c r="A948" s="18">
        <v>41219.65253472222</v>
      </c>
      <c r="B948" s="31">
        <v>44.54</v>
      </c>
      <c r="C948" s="31">
        <v>47.43</v>
      </c>
      <c r="D948" s="11">
        <f t="shared" si="197"/>
        <v>8.9675578703681822</v>
      </c>
      <c r="E948" s="2">
        <f t="shared" si="198"/>
        <v>-45.4026503567788</v>
      </c>
      <c r="F948" s="2">
        <f t="shared" si="199"/>
        <v>-48.348623853211009</v>
      </c>
    </row>
    <row r="949" spans="1:7" x14ac:dyDescent="0.25">
      <c r="A949" s="18">
        <v>41219.659479166665</v>
      </c>
      <c r="B949" s="31">
        <v>44.71</v>
      </c>
      <c r="C949" s="31">
        <v>47.61</v>
      </c>
      <c r="D949" s="11">
        <f t="shared" si="197"/>
        <v>8.9745023148134351</v>
      </c>
      <c r="E949" s="2">
        <f t="shared" si="198"/>
        <v>-45.57594291539246</v>
      </c>
      <c r="F949" s="2">
        <f t="shared" si="199"/>
        <v>-48.532110091743121</v>
      </c>
      <c r="G949" s="28">
        <f t="shared" ref="G949" si="204">A949</f>
        <v>41219.659479166665</v>
      </c>
    </row>
    <row r="950" spans="1:7" hidden="1" x14ac:dyDescent="0.25">
      <c r="A950" s="18">
        <v>41219.66642361111</v>
      </c>
      <c r="B950" s="31">
        <v>44.9</v>
      </c>
      <c r="C950" s="31">
        <v>47.79</v>
      </c>
      <c r="D950" s="11">
        <f t="shared" si="197"/>
        <v>8.981446759258688</v>
      </c>
      <c r="E950" s="2">
        <f t="shared" si="198"/>
        <v>-45.769622833843016</v>
      </c>
      <c r="F950" s="2">
        <f t="shared" si="199"/>
        <v>-48.715596330275233</v>
      </c>
    </row>
    <row r="951" spans="1:7" hidden="1" x14ac:dyDescent="0.25">
      <c r="A951" s="18">
        <v>41219.673368055555</v>
      </c>
      <c r="B951" s="31">
        <v>45.03</v>
      </c>
      <c r="C951" s="31">
        <v>47.91</v>
      </c>
      <c r="D951" s="11">
        <f t="shared" si="197"/>
        <v>8.9883912037039408</v>
      </c>
      <c r="E951" s="2">
        <f t="shared" si="198"/>
        <v>-45.902140672782878</v>
      </c>
      <c r="F951" s="2">
        <f t="shared" si="199"/>
        <v>-48.837920489296636</v>
      </c>
      <c r="G951" s="28"/>
    </row>
    <row r="952" spans="1:7" hidden="1" x14ac:dyDescent="0.25">
      <c r="A952" s="18">
        <v>41219.680312500001</v>
      </c>
      <c r="B952" s="31">
        <v>45.16</v>
      </c>
      <c r="C952" s="31">
        <v>48.04</v>
      </c>
      <c r="D952" s="11">
        <f t="shared" si="197"/>
        <v>8.9953356481491937</v>
      </c>
      <c r="E952" s="2">
        <f t="shared" si="198"/>
        <v>-46.034658511722732</v>
      </c>
      <c r="F952" s="2">
        <f t="shared" si="199"/>
        <v>-48.97043832823649</v>
      </c>
      <c r="G952" s="28"/>
    </row>
    <row r="953" spans="1:7" hidden="1" x14ac:dyDescent="0.25">
      <c r="A953" s="18">
        <v>41219.687256944446</v>
      </c>
      <c r="B953" s="31">
        <v>45.32</v>
      </c>
      <c r="C953" s="31">
        <v>48.2</v>
      </c>
      <c r="D953" s="11">
        <f t="shared" si="197"/>
        <v>9.0022800925944466</v>
      </c>
      <c r="E953" s="2">
        <f t="shared" si="198"/>
        <v>-46.197757390417941</v>
      </c>
      <c r="F953" s="2">
        <f t="shared" si="199"/>
        <v>-49.133537206931706</v>
      </c>
    </row>
    <row r="954" spans="1:7" hidden="1" x14ac:dyDescent="0.25">
      <c r="A954" s="18">
        <v>41219.694201388884</v>
      </c>
      <c r="B954" s="31">
        <v>45.49</v>
      </c>
      <c r="C954" s="31">
        <v>48.35</v>
      </c>
      <c r="D954" s="11">
        <f t="shared" si="197"/>
        <v>9.0092245370324235</v>
      </c>
      <c r="E954" s="2">
        <f t="shared" si="198"/>
        <v>-46.371049949031601</v>
      </c>
      <c r="F954" s="2">
        <f t="shared" si="199"/>
        <v>-49.286442405708463</v>
      </c>
    </row>
    <row r="955" spans="1:7" x14ac:dyDescent="0.25">
      <c r="A955" s="18">
        <v>41219.701145833329</v>
      </c>
      <c r="B955" s="31">
        <v>45.68</v>
      </c>
      <c r="C955" s="31">
        <v>48.56</v>
      </c>
      <c r="D955" s="11">
        <f t="shared" si="197"/>
        <v>9.0161689814776764</v>
      </c>
      <c r="E955" s="2">
        <f t="shared" si="198"/>
        <v>-46.564729867482164</v>
      </c>
      <c r="F955" s="2">
        <f t="shared" si="199"/>
        <v>-49.500509683995922</v>
      </c>
      <c r="G955" s="28">
        <f t="shared" ref="G955" si="205">A955</f>
        <v>41219.701145833329</v>
      </c>
    </row>
    <row r="956" spans="1:7" hidden="1" x14ac:dyDescent="0.25">
      <c r="A956" s="18">
        <v>41219.708090277774</v>
      </c>
      <c r="B956" s="31">
        <v>45.84</v>
      </c>
      <c r="C956" s="31">
        <v>48.73</v>
      </c>
      <c r="D956" s="11">
        <f t="shared" si="197"/>
        <v>9.0231134259229293</v>
      </c>
      <c r="E956" s="2">
        <f t="shared" si="198"/>
        <v>-46.727828746177373</v>
      </c>
      <c r="F956" s="2">
        <f t="shared" si="199"/>
        <v>-49.673802242609582</v>
      </c>
    </row>
    <row r="957" spans="1:7" hidden="1" x14ac:dyDescent="0.25">
      <c r="A957" s="18">
        <v>41219.71503472222</v>
      </c>
      <c r="B957" s="31">
        <v>46.01</v>
      </c>
      <c r="C957" s="31">
        <v>48.91</v>
      </c>
      <c r="D957" s="11">
        <f t="shared" si="197"/>
        <v>9.0300578703681822</v>
      </c>
      <c r="E957" s="2">
        <f t="shared" si="198"/>
        <v>-46.901121304791026</v>
      </c>
      <c r="F957" s="2">
        <f t="shared" si="199"/>
        <v>-49.857288481141687</v>
      </c>
      <c r="G957" s="28"/>
    </row>
    <row r="958" spans="1:7" hidden="1" x14ac:dyDescent="0.25">
      <c r="A958" s="18">
        <v>41219.721979166665</v>
      </c>
      <c r="B958" s="31">
        <v>45.27</v>
      </c>
      <c r="C958" s="31">
        <v>48.33</v>
      </c>
      <c r="D958" s="11">
        <f t="shared" si="197"/>
        <v>9.0370023148134351</v>
      </c>
      <c r="E958" s="2">
        <f t="shared" si="198"/>
        <v>-46.146788990825691</v>
      </c>
      <c r="F958" s="2">
        <f t="shared" si="199"/>
        <v>-49.26605504587156</v>
      </c>
      <c r="G958" s="28"/>
    </row>
    <row r="959" spans="1:7" hidden="1" x14ac:dyDescent="0.25">
      <c r="A959" s="18">
        <v>41219.72892361111</v>
      </c>
      <c r="B959" s="31">
        <v>45.78</v>
      </c>
      <c r="C959" s="31">
        <v>48.72</v>
      </c>
      <c r="D959" s="11">
        <f t="shared" si="197"/>
        <v>9.043946759258688</v>
      </c>
      <c r="E959" s="2">
        <f t="shared" si="198"/>
        <v>-46.666666666666671</v>
      </c>
      <c r="F959" s="2">
        <f t="shared" si="199"/>
        <v>-49.663608562691131</v>
      </c>
    </row>
    <row r="960" spans="1:7" hidden="1" x14ac:dyDescent="0.25">
      <c r="A960" s="18">
        <v>41219.735868055555</v>
      </c>
      <c r="B960" s="31">
        <v>46.19</v>
      </c>
      <c r="C960" s="31">
        <v>49.12</v>
      </c>
      <c r="D960" s="11">
        <f t="shared" si="197"/>
        <v>9.0508912037039408</v>
      </c>
      <c r="E960" s="2">
        <f t="shared" si="198"/>
        <v>-47.084607543323138</v>
      </c>
      <c r="F960" s="2">
        <f t="shared" si="199"/>
        <v>-50.071355759429153</v>
      </c>
    </row>
    <row r="961" spans="1:7" x14ac:dyDescent="0.25">
      <c r="A961" s="18">
        <v>41219.742812500001</v>
      </c>
      <c r="B961" s="31">
        <v>46.45</v>
      </c>
      <c r="C961" s="31">
        <v>49.37</v>
      </c>
      <c r="D961" s="11">
        <f t="shared" si="197"/>
        <v>9.0578356481491937</v>
      </c>
      <c r="E961" s="2">
        <f t="shared" si="198"/>
        <v>-47.349643221202861</v>
      </c>
      <c r="F961" s="2">
        <f t="shared" si="199"/>
        <v>-50.326197757390418</v>
      </c>
      <c r="G961" s="28">
        <f t="shared" ref="G961" si="206">A961</f>
        <v>41219.742812500001</v>
      </c>
    </row>
    <row r="962" spans="1:7" hidden="1" x14ac:dyDescent="0.25">
      <c r="A962" s="18">
        <v>41219.749756944446</v>
      </c>
      <c r="B962" s="31">
        <v>46.65</v>
      </c>
      <c r="C962" s="31">
        <v>49.56</v>
      </c>
      <c r="D962" s="11">
        <f t="shared" si="197"/>
        <v>9.0647800925944466</v>
      </c>
      <c r="E962" s="2">
        <f t="shared" si="198"/>
        <v>-47.553516819571868</v>
      </c>
      <c r="F962" s="2">
        <f t="shared" si="199"/>
        <v>-50.519877675840981</v>
      </c>
    </row>
    <row r="963" spans="1:7" hidden="1" x14ac:dyDescent="0.25">
      <c r="A963" s="18">
        <v>41219.756701388884</v>
      </c>
      <c r="B963" s="31">
        <v>46.85</v>
      </c>
      <c r="C963" s="31">
        <v>49.78</v>
      </c>
      <c r="D963" s="11">
        <f t="shared" si="197"/>
        <v>9.0717245370324235</v>
      </c>
      <c r="E963" s="2">
        <f t="shared" si="198"/>
        <v>-47.757390417940876</v>
      </c>
      <c r="F963" s="2">
        <f t="shared" si="199"/>
        <v>-50.744138634046891</v>
      </c>
      <c r="G963" s="28"/>
    </row>
    <row r="964" spans="1:7" hidden="1" x14ac:dyDescent="0.25">
      <c r="A964" s="18">
        <v>41219.763645833329</v>
      </c>
      <c r="B964" s="31">
        <v>47.07</v>
      </c>
      <c r="C964" s="31">
        <v>49.98</v>
      </c>
      <c r="D964" s="11">
        <f t="shared" si="197"/>
        <v>9.0786689814776764</v>
      </c>
      <c r="E964" s="2">
        <f t="shared" si="198"/>
        <v>-47.981651376146793</v>
      </c>
      <c r="F964" s="2">
        <f t="shared" si="199"/>
        <v>-50.948012232415898</v>
      </c>
      <c r="G964" s="28"/>
    </row>
    <row r="965" spans="1:7" hidden="1" x14ac:dyDescent="0.25">
      <c r="A965" s="18">
        <v>41219.770590277774</v>
      </c>
      <c r="B965" s="31">
        <v>47.28</v>
      </c>
      <c r="C965" s="31">
        <v>50.19</v>
      </c>
      <c r="D965" s="11">
        <f t="shared" si="197"/>
        <v>9.0856134259229293</v>
      </c>
      <c r="E965" s="2">
        <f t="shared" si="198"/>
        <v>-48.195718654434252</v>
      </c>
      <c r="F965" s="2">
        <f t="shared" si="199"/>
        <v>-51.162079510703364</v>
      </c>
    </row>
    <row r="966" spans="1:7" hidden="1" x14ac:dyDescent="0.25">
      <c r="A966" s="18">
        <v>41219.77753472222</v>
      </c>
      <c r="B966" s="31">
        <v>47.49</v>
      </c>
      <c r="C966" s="31">
        <v>50.41</v>
      </c>
      <c r="D966" s="11">
        <f t="shared" si="197"/>
        <v>9.0925578703681822</v>
      </c>
      <c r="E966" s="2">
        <f t="shared" si="198"/>
        <v>-48.409785932721718</v>
      </c>
      <c r="F966" s="2">
        <f t="shared" si="199"/>
        <v>-51.386340468909275</v>
      </c>
    </row>
    <row r="967" spans="1:7" x14ac:dyDescent="0.25">
      <c r="A967" s="18">
        <v>41219.784479166665</v>
      </c>
      <c r="B967" s="31">
        <v>47.69</v>
      </c>
      <c r="C967" s="31">
        <v>50.61</v>
      </c>
      <c r="D967" s="11">
        <f t="shared" si="197"/>
        <v>9.0995023148134351</v>
      </c>
      <c r="E967" s="2">
        <f t="shared" si="198"/>
        <v>-48.613659531090725</v>
      </c>
      <c r="F967" s="2">
        <f t="shared" si="199"/>
        <v>-51.590214067278289</v>
      </c>
      <c r="G967" s="28">
        <f t="shared" ref="G967" si="207">A967</f>
        <v>41219.784479166665</v>
      </c>
    </row>
    <row r="968" spans="1:7" hidden="1" x14ac:dyDescent="0.25">
      <c r="A968" s="18">
        <v>41219.79142361111</v>
      </c>
      <c r="B968" s="31">
        <v>47.89</v>
      </c>
      <c r="C968" s="31">
        <v>50.82</v>
      </c>
      <c r="D968" s="11">
        <f t="shared" si="197"/>
        <v>9.106446759258688</v>
      </c>
      <c r="E968" s="2">
        <f t="shared" si="198"/>
        <v>-48.81753312945974</v>
      </c>
      <c r="F968" s="2">
        <f t="shared" si="199"/>
        <v>-51.804281345565748</v>
      </c>
    </row>
    <row r="969" spans="1:7" hidden="1" x14ac:dyDescent="0.25">
      <c r="A969" s="18">
        <v>41219.798368055555</v>
      </c>
      <c r="B969" s="31">
        <v>48.07</v>
      </c>
      <c r="C969" s="31">
        <v>51.01</v>
      </c>
      <c r="D969" s="11">
        <f t="shared" si="197"/>
        <v>9.1133912037039408</v>
      </c>
      <c r="E969" s="2">
        <f t="shared" si="198"/>
        <v>-49.001019367991844</v>
      </c>
      <c r="F969" s="2">
        <f t="shared" si="199"/>
        <v>-51.997961264016311</v>
      </c>
      <c r="G969" s="28"/>
    </row>
    <row r="970" spans="1:7" hidden="1" x14ac:dyDescent="0.25">
      <c r="A970" s="18">
        <v>41219.805312500001</v>
      </c>
      <c r="B970" s="31">
        <v>48.3</v>
      </c>
      <c r="C970" s="31">
        <v>51.24</v>
      </c>
      <c r="D970" s="11">
        <f t="shared" si="197"/>
        <v>9.1203356481491937</v>
      </c>
      <c r="E970" s="2">
        <f t="shared" si="198"/>
        <v>-49.235474006116206</v>
      </c>
      <c r="F970" s="2">
        <f t="shared" si="199"/>
        <v>-52.232415902140673</v>
      </c>
      <c r="G970" s="28"/>
    </row>
    <row r="971" spans="1:7" hidden="1" x14ac:dyDescent="0.25">
      <c r="A971" s="18">
        <v>41219.812256944446</v>
      </c>
      <c r="B971" s="31">
        <v>48.53</v>
      </c>
      <c r="C971" s="31">
        <v>51.48</v>
      </c>
      <c r="D971" s="11">
        <f t="shared" si="197"/>
        <v>9.1272800925944466</v>
      </c>
      <c r="E971" s="2">
        <f t="shared" si="198"/>
        <v>-49.469928644240575</v>
      </c>
      <c r="F971" s="2">
        <f t="shared" si="199"/>
        <v>-52.477064220183486</v>
      </c>
    </row>
    <row r="972" spans="1:7" hidden="1" x14ac:dyDescent="0.25">
      <c r="A972" s="18">
        <v>41219.819201388884</v>
      </c>
      <c r="B972" s="31">
        <v>48.72</v>
      </c>
      <c r="C972" s="31">
        <v>51.67</v>
      </c>
      <c r="D972" s="11">
        <f t="shared" si="197"/>
        <v>9.1342245370324235</v>
      </c>
      <c r="E972" s="2">
        <f t="shared" si="198"/>
        <v>-49.663608562691131</v>
      </c>
      <c r="F972" s="2">
        <f t="shared" si="199"/>
        <v>-52.670744138634049</v>
      </c>
    </row>
    <row r="973" spans="1:7" x14ac:dyDescent="0.25">
      <c r="A973" s="18">
        <v>41219.826145833329</v>
      </c>
      <c r="B973" s="31">
        <v>48.93</v>
      </c>
      <c r="C973" s="31">
        <v>51.85</v>
      </c>
      <c r="D973" s="11">
        <f t="shared" si="197"/>
        <v>9.1411689814776764</v>
      </c>
      <c r="E973" s="2">
        <f t="shared" si="198"/>
        <v>-49.877675840978597</v>
      </c>
      <c r="F973" s="2">
        <f t="shared" si="199"/>
        <v>-52.854230377166161</v>
      </c>
      <c r="G973" s="28">
        <f t="shared" ref="G973" si="208">A973</f>
        <v>41219.826145833329</v>
      </c>
    </row>
    <row r="974" spans="1:7" hidden="1" x14ac:dyDescent="0.25">
      <c r="A974" s="18">
        <v>41219.833090277774</v>
      </c>
      <c r="B974" s="31">
        <v>49.15</v>
      </c>
      <c r="C974" s="31">
        <v>52.09</v>
      </c>
      <c r="D974" s="11">
        <f t="shared" si="197"/>
        <v>9.1481134259229293</v>
      </c>
      <c r="E974" s="2">
        <f t="shared" si="198"/>
        <v>-50.101936799184507</v>
      </c>
      <c r="F974" s="2">
        <f t="shared" si="199"/>
        <v>-53.098878695208974</v>
      </c>
    </row>
    <row r="975" spans="1:7" hidden="1" x14ac:dyDescent="0.25">
      <c r="A975" s="18">
        <v>41219.84003472222</v>
      </c>
      <c r="B975" s="31">
        <v>49.35</v>
      </c>
      <c r="C975" s="31">
        <v>52.3</v>
      </c>
      <c r="D975" s="11">
        <f t="shared" si="197"/>
        <v>9.1550578703681822</v>
      </c>
      <c r="E975" s="2">
        <f t="shared" si="198"/>
        <v>-50.305810397553522</v>
      </c>
      <c r="F975" s="2">
        <f t="shared" si="199"/>
        <v>-53.312945973496433</v>
      </c>
      <c r="G975" s="28"/>
    </row>
    <row r="976" spans="1:7" hidden="1" x14ac:dyDescent="0.25">
      <c r="A976" s="18">
        <v>41219.846979166665</v>
      </c>
      <c r="B976" s="31">
        <v>49.56</v>
      </c>
      <c r="C976" s="31">
        <v>52.51</v>
      </c>
      <c r="D976" s="11">
        <f t="shared" si="197"/>
        <v>9.1620023148134351</v>
      </c>
      <c r="E976" s="2">
        <f t="shared" si="198"/>
        <v>-50.519877675840981</v>
      </c>
      <c r="F976" s="2">
        <f t="shared" si="199"/>
        <v>-53.527013251783892</v>
      </c>
      <c r="G976" s="28"/>
    </row>
    <row r="977" spans="1:7" hidden="1" x14ac:dyDescent="0.25">
      <c r="A977" s="18">
        <v>41219.85392361111</v>
      </c>
      <c r="B977" s="31">
        <v>49.82</v>
      </c>
      <c r="C977" s="31">
        <v>52.76</v>
      </c>
      <c r="D977" s="11">
        <f t="shared" si="197"/>
        <v>9.168946759258688</v>
      </c>
      <c r="E977" s="2">
        <f t="shared" si="198"/>
        <v>-50.784913353720697</v>
      </c>
      <c r="F977" s="2">
        <f t="shared" si="199"/>
        <v>-53.781855249745156</v>
      </c>
    </row>
    <row r="978" spans="1:7" hidden="1" x14ac:dyDescent="0.25">
      <c r="A978" s="18">
        <v>41219.860868055555</v>
      </c>
      <c r="B978" s="31">
        <v>50.02</v>
      </c>
      <c r="C978" s="31">
        <v>52.98</v>
      </c>
      <c r="D978" s="11">
        <f t="shared" si="197"/>
        <v>9.1758912037039408</v>
      </c>
      <c r="E978" s="2">
        <f t="shared" si="198"/>
        <v>-50.988786952089711</v>
      </c>
      <c r="F978" s="2">
        <f t="shared" si="199"/>
        <v>-54.006116207951067</v>
      </c>
    </row>
    <row r="979" spans="1:7" x14ac:dyDescent="0.25">
      <c r="A979" s="18">
        <v>41219.867812500001</v>
      </c>
      <c r="B979" s="31">
        <v>50.22</v>
      </c>
      <c r="C979" s="31">
        <v>53.16</v>
      </c>
      <c r="D979" s="11">
        <f t="shared" si="197"/>
        <v>9.1828356481491937</v>
      </c>
      <c r="E979" s="2">
        <f t="shared" si="198"/>
        <v>-51.192660550458719</v>
      </c>
      <c r="F979" s="2">
        <f t="shared" si="199"/>
        <v>-54.189602446483178</v>
      </c>
      <c r="G979" s="28">
        <f t="shared" ref="G979" si="209">A979</f>
        <v>41219.867812500001</v>
      </c>
    </row>
    <row r="980" spans="1:7" hidden="1" x14ac:dyDescent="0.25">
      <c r="A980" s="18">
        <v>41219.874756944446</v>
      </c>
      <c r="B980" s="31">
        <v>50.36</v>
      </c>
      <c r="C980" s="31">
        <v>53.32</v>
      </c>
      <c r="D980" s="11">
        <f t="shared" si="197"/>
        <v>9.1897800925944466</v>
      </c>
      <c r="E980" s="2">
        <f t="shared" si="198"/>
        <v>-51.335372069317025</v>
      </c>
      <c r="F980" s="2">
        <f t="shared" si="199"/>
        <v>-54.352701325178394</v>
      </c>
    </row>
    <row r="981" spans="1:7" hidden="1" x14ac:dyDescent="0.25">
      <c r="A981" s="18">
        <v>41219.881701388884</v>
      </c>
      <c r="B981" s="31">
        <v>50.63</v>
      </c>
      <c r="C981" s="31">
        <v>53.57</v>
      </c>
      <c r="D981" s="11">
        <f t="shared" si="197"/>
        <v>9.1967245370324235</v>
      </c>
      <c r="E981" s="2">
        <f t="shared" si="198"/>
        <v>-51.610601427115192</v>
      </c>
      <c r="F981" s="2">
        <f t="shared" si="199"/>
        <v>-54.607543323139652</v>
      </c>
      <c r="G981" s="28"/>
    </row>
    <row r="982" spans="1:7" hidden="1" x14ac:dyDescent="0.25">
      <c r="A982" s="18">
        <v>41219.888645833329</v>
      </c>
      <c r="B982" s="31">
        <v>50.82</v>
      </c>
      <c r="C982" s="31">
        <v>53.77</v>
      </c>
      <c r="D982" s="11">
        <f t="shared" si="197"/>
        <v>9.2036689814776764</v>
      </c>
      <c r="E982" s="2">
        <f t="shared" si="198"/>
        <v>-51.804281345565748</v>
      </c>
      <c r="F982" s="2">
        <f t="shared" si="199"/>
        <v>-54.811416921508666</v>
      </c>
      <c r="G982" s="28"/>
    </row>
    <row r="983" spans="1:7" hidden="1" x14ac:dyDescent="0.25">
      <c r="A983" s="18">
        <v>41219.895590277774</v>
      </c>
      <c r="B983" s="31">
        <v>51.06</v>
      </c>
      <c r="C983" s="31">
        <v>53.99</v>
      </c>
      <c r="D983" s="11">
        <f t="shared" si="197"/>
        <v>9.2106134259229293</v>
      </c>
      <c r="E983" s="2">
        <f t="shared" si="198"/>
        <v>-52.048929663608568</v>
      </c>
      <c r="F983" s="2">
        <f t="shared" si="199"/>
        <v>-55.035677879714576</v>
      </c>
    </row>
    <row r="984" spans="1:7" hidden="1" x14ac:dyDescent="0.25">
      <c r="A984" s="18">
        <v>41219.90253472222</v>
      </c>
      <c r="B984" s="31">
        <v>51.26</v>
      </c>
      <c r="C984" s="31">
        <v>54.23</v>
      </c>
      <c r="D984" s="11">
        <f t="shared" si="197"/>
        <v>9.2175578703681822</v>
      </c>
      <c r="E984" s="2">
        <f t="shared" si="198"/>
        <v>-52.252803261977576</v>
      </c>
      <c r="F984" s="2">
        <f t="shared" si="199"/>
        <v>-55.28032619775739</v>
      </c>
    </row>
    <row r="985" spans="1:7" x14ac:dyDescent="0.25">
      <c r="A985" s="18">
        <v>41219.909479166665</v>
      </c>
      <c r="B985" s="31">
        <v>51.49</v>
      </c>
      <c r="C985" s="31">
        <v>54.41</v>
      </c>
      <c r="D985" s="11">
        <f t="shared" si="197"/>
        <v>9.2245023148134351</v>
      </c>
      <c r="E985" s="2">
        <f t="shared" si="198"/>
        <v>-52.487257900101937</v>
      </c>
      <c r="F985" s="2">
        <f t="shared" si="199"/>
        <v>-55.463812436289501</v>
      </c>
      <c r="G985" s="28">
        <f t="shared" ref="G985" si="210">A985</f>
        <v>41219.909479166665</v>
      </c>
    </row>
    <row r="986" spans="1:7" hidden="1" x14ac:dyDescent="0.25">
      <c r="A986" s="18">
        <v>41219.91642361111</v>
      </c>
      <c r="B986" s="31">
        <v>51.73</v>
      </c>
      <c r="C986" s="31">
        <v>54.66</v>
      </c>
      <c r="D986" s="11">
        <f t="shared" si="197"/>
        <v>9.231446759258688</v>
      </c>
      <c r="E986" s="2">
        <f t="shared" si="198"/>
        <v>-52.731906218144751</v>
      </c>
      <c r="F986" s="2">
        <f t="shared" si="199"/>
        <v>-55.718654434250759</v>
      </c>
    </row>
    <row r="987" spans="1:7" hidden="1" x14ac:dyDescent="0.25">
      <c r="A987" s="18">
        <v>41219.923368055555</v>
      </c>
      <c r="B987" s="31">
        <v>51.96</v>
      </c>
      <c r="C987" s="31">
        <v>54.9</v>
      </c>
      <c r="D987" s="11">
        <f t="shared" si="197"/>
        <v>9.2383912037039408</v>
      </c>
      <c r="E987" s="2">
        <f t="shared" si="198"/>
        <v>-52.966360856269112</v>
      </c>
      <c r="F987" s="2">
        <f t="shared" si="199"/>
        <v>-55.963302752293579</v>
      </c>
      <c r="G987" s="28"/>
    </row>
    <row r="988" spans="1:7" hidden="1" x14ac:dyDescent="0.25">
      <c r="A988" s="18">
        <v>41219.930312500001</v>
      </c>
      <c r="B988" s="31">
        <v>52.17</v>
      </c>
      <c r="C988" s="31">
        <v>55.14</v>
      </c>
      <c r="D988" s="11">
        <f t="shared" si="197"/>
        <v>9.2453356481491937</v>
      </c>
      <c r="E988" s="2">
        <f t="shared" si="198"/>
        <v>-53.180428134556578</v>
      </c>
      <c r="F988" s="2">
        <f t="shared" si="199"/>
        <v>-56.207951070336392</v>
      </c>
      <c r="G988" s="28"/>
    </row>
    <row r="989" spans="1:7" hidden="1" x14ac:dyDescent="0.25">
      <c r="A989" s="18">
        <v>41219.937256944446</v>
      </c>
      <c r="B989" s="31">
        <v>52.37</v>
      </c>
      <c r="C989" s="31">
        <v>55.34</v>
      </c>
      <c r="D989" s="11">
        <f t="shared" ref="D989:D1052" si="211">A989-$H$2</f>
        <v>9.2522800925944466</v>
      </c>
      <c r="E989" s="2">
        <f t="shared" ref="E989:E1052" si="212">B989/-0.981</f>
        <v>-53.384301732925586</v>
      </c>
      <c r="F989" s="2">
        <f t="shared" ref="F989:F1052" si="213">C989/-0.981</f>
        <v>-56.411824668705407</v>
      </c>
    </row>
    <row r="990" spans="1:7" hidden="1" x14ac:dyDescent="0.25">
      <c r="A990" s="18">
        <v>41219.944201388884</v>
      </c>
      <c r="B990" s="31">
        <v>52.58</v>
      </c>
      <c r="C990" s="31">
        <v>55.55</v>
      </c>
      <c r="D990" s="11">
        <f t="shared" si="211"/>
        <v>9.2592245370324235</v>
      </c>
      <c r="E990" s="2">
        <f t="shared" si="212"/>
        <v>-53.598369011213045</v>
      </c>
      <c r="F990" s="2">
        <f t="shared" si="213"/>
        <v>-56.625891946992866</v>
      </c>
    </row>
    <row r="991" spans="1:7" x14ac:dyDescent="0.25">
      <c r="A991" s="18">
        <v>41219.951145833329</v>
      </c>
      <c r="B991" s="31">
        <v>52.83</v>
      </c>
      <c r="C991" s="31">
        <v>55.78</v>
      </c>
      <c r="D991" s="11">
        <f t="shared" si="211"/>
        <v>9.2661689814776764</v>
      </c>
      <c r="E991" s="2">
        <f t="shared" si="212"/>
        <v>-53.853211009174309</v>
      </c>
      <c r="F991" s="2">
        <f t="shared" si="213"/>
        <v>-56.860346585117227</v>
      </c>
      <c r="G991" s="28">
        <f t="shared" ref="G991" si="214">A991</f>
        <v>41219.951145833329</v>
      </c>
    </row>
    <row r="992" spans="1:7" hidden="1" x14ac:dyDescent="0.25">
      <c r="A992" s="18">
        <v>41219.958090277774</v>
      </c>
      <c r="B992" s="31">
        <v>53.06</v>
      </c>
      <c r="C992" s="31">
        <v>55.99</v>
      </c>
      <c r="D992" s="11">
        <f t="shared" si="211"/>
        <v>9.2731134259229293</v>
      </c>
      <c r="E992" s="2">
        <f t="shared" si="212"/>
        <v>-54.087665647298678</v>
      </c>
      <c r="F992" s="2">
        <f t="shared" si="213"/>
        <v>-57.074413863404693</v>
      </c>
    </row>
    <row r="993" spans="1:7" hidden="1" x14ac:dyDescent="0.25">
      <c r="A993" s="18">
        <v>41219.96503472222</v>
      </c>
      <c r="B993" s="31">
        <v>53.27</v>
      </c>
      <c r="C993" s="31">
        <v>56.28</v>
      </c>
      <c r="D993" s="11">
        <f t="shared" si="211"/>
        <v>9.2800578703681822</v>
      </c>
      <c r="E993" s="2">
        <f t="shared" si="212"/>
        <v>-54.301732925586144</v>
      </c>
      <c r="F993" s="2">
        <f t="shared" si="213"/>
        <v>-57.370030581039757</v>
      </c>
      <c r="G993" s="28"/>
    </row>
    <row r="994" spans="1:7" hidden="1" x14ac:dyDescent="0.25">
      <c r="A994" s="18">
        <v>41219.971979166665</v>
      </c>
      <c r="B994" s="31">
        <v>53.53</v>
      </c>
      <c r="C994" s="31">
        <v>56.48</v>
      </c>
      <c r="D994" s="11">
        <f t="shared" si="211"/>
        <v>9.2870023148134351</v>
      </c>
      <c r="E994" s="2">
        <f t="shared" si="212"/>
        <v>-54.566768603465853</v>
      </c>
      <c r="F994" s="2">
        <f t="shared" si="213"/>
        <v>-57.573904179408764</v>
      </c>
      <c r="G994" s="28"/>
    </row>
    <row r="995" spans="1:7" hidden="1" x14ac:dyDescent="0.25">
      <c r="A995" s="18">
        <v>41219.97892361111</v>
      </c>
      <c r="B995" s="31">
        <v>53.74</v>
      </c>
      <c r="C995" s="31">
        <v>56.71</v>
      </c>
      <c r="D995" s="11">
        <f t="shared" si="211"/>
        <v>9.293946759258688</v>
      </c>
      <c r="E995" s="2">
        <f t="shared" si="212"/>
        <v>-54.780835881753319</v>
      </c>
      <c r="F995" s="2">
        <f t="shared" si="213"/>
        <v>-57.808358817533133</v>
      </c>
    </row>
    <row r="996" spans="1:7" hidden="1" x14ac:dyDescent="0.25">
      <c r="A996" s="18">
        <v>41219.985868055555</v>
      </c>
      <c r="B996" s="31">
        <v>53.93</v>
      </c>
      <c r="C996" s="31">
        <v>56.92</v>
      </c>
      <c r="D996" s="11">
        <f t="shared" si="211"/>
        <v>9.3008912037039408</v>
      </c>
      <c r="E996" s="2">
        <f t="shared" si="212"/>
        <v>-54.974515800203875</v>
      </c>
      <c r="F996" s="2">
        <f t="shared" si="213"/>
        <v>-58.022426095820592</v>
      </c>
    </row>
    <row r="997" spans="1:7" x14ac:dyDescent="0.25">
      <c r="A997" s="18">
        <v>41219.992812500001</v>
      </c>
      <c r="B997" s="31">
        <v>54.2</v>
      </c>
      <c r="C997" s="31">
        <v>57.17</v>
      </c>
      <c r="D997" s="11">
        <f t="shared" si="211"/>
        <v>9.3078356481491937</v>
      </c>
      <c r="E997" s="2">
        <f t="shared" si="212"/>
        <v>-55.249745158002042</v>
      </c>
      <c r="F997" s="2">
        <f t="shared" si="213"/>
        <v>-58.277268093781856</v>
      </c>
      <c r="G997" s="28">
        <f t="shared" ref="G997" si="215">A997</f>
        <v>41219.992812500001</v>
      </c>
    </row>
    <row r="998" spans="1:7" hidden="1" x14ac:dyDescent="0.25">
      <c r="A998" s="18">
        <v>41219.999756944446</v>
      </c>
      <c r="B998" s="31">
        <v>54.44</v>
      </c>
      <c r="C998" s="31">
        <v>57.42</v>
      </c>
      <c r="D998" s="11">
        <f t="shared" si="211"/>
        <v>9.3147800925944466</v>
      </c>
      <c r="E998" s="2">
        <f t="shared" si="212"/>
        <v>-55.494393476044849</v>
      </c>
      <c r="F998" s="2">
        <f t="shared" si="213"/>
        <v>-58.532110091743121</v>
      </c>
    </row>
    <row r="999" spans="1:7" hidden="1" x14ac:dyDescent="0.25">
      <c r="A999" s="18">
        <v>41220.006701388884</v>
      </c>
      <c r="B999" s="31">
        <v>54.55</v>
      </c>
      <c r="C999" s="31">
        <v>57.59</v>
      </c>
      <c r="D999" s="11">
        <f t="shared" si="211"/>
        <v>9.3217245370324235</v>
      </c>
      <c r="E999" s="2">
        <f t="shared" si="212"/>
        <v>-55.606523955147807</v>
      </c>
      <c r="F999" s="2">
        <f t="shared" si="213"/>
        <v>-58.705402650356781</v>
      </c>
      <c r="G999" s="28"/>
    </row>
    <row r="1000" spans="1:7" hidden="1" x14ac:dyDescent="0.25">
      <c r="A1000" s="18">
        <v>41220.013645833329</v>
      </c>
      <c r="B1000" s="31">
        <v>54.85</v>
      </c>
      <c r="C1000" s="31">
        <v>57.8</v>
      </c>
      <c r="D1000" s="11">
        <f t="shared" si="211"/>
        <v>9.3286689814776764</v>
      </c>
      <c r="E1000" s="2">
        <f t="shared" si="212"/>
        <v>-55.912334352701329</v>
      </c>
      <c r="F1000" s="2">
        <f t="shared" si="213"/>
        <v>-58.91946992864424</v>
      </c>
      <c r="G1000" s="28"/>
    </row>
    <row r="1001" spans="1:7" hidden="1" x14ac:dyDescent="0.25">
      <c r="A1001" s="18">
        <v>41220.020590277774</v>
      </c>
      <c r="B1001" s="31">
        <v>55.05</v>
      </c>
      <c r="C1001" s="31">
        <v>58.04</v>
      </c>
      <c r="D1001" s="11">
        <f t="shared" si="211"/>
        <v>9.3356134259229293</v>
      </c>
      <c r="E1001" s="2">
        <f t="shared" si="212"/>
        <v>-56.116207951070336</v>
      </c>
      <c r="F1001" s="2">
        <f t="shared" si="213"/>
        <v>-59.164118246687053</v>
      </c>
    </row>
    <row r="1002" spans="1:7" hidden="1" x14ac:dyDescent="0.25">
      <c r="A1002" s="18">
        <v>41220.02753472222</v>
      </c>
      <c r="B1002" s="31">
        <v>55.31</v>
      </c>
      <c r="C1002" s="31">
        <v>58.27</v>
      </c>
      <c r="D1002" s="11">
        <f t="shared" si="211"/>
        <v>9.3425578703681822</v>
      </c>
      <c r="E1002" s="2">
        <f t="shared" si="212"/>
        <v>-56.381243628950052</v>
      </c>
      <c r="F1002" s="2">
        <f t="shared" si="213"/>
        <v>-59.398572884811422</v>
      </c>
    </row>
    <row r="1003" spans="1:7" x14ac:dyDescent="0.25">
      <c r="A1003" s="18">
        <v>41220.034479166665</v>
      </c>
      <c r="B1003" s="31">
        <v>55.51</v>
      </c>
      <c r="C1003" s="31">
        <v>58.45</v>
      </c>
      <c r="D1003" s="11">
        <f t="shared" si="211"/>
        <v>9.3495023148134351</v>
      </c>
      <c r="E1003" s="2">
        <f t="shared" si="212"/>
        <v>-56.58511722731906</v>
      </c>
      <c r="F1003" s="2">
        <f t="shared" si="213"/>
        <v>-59.582059123343534</v>
      </c>
      <c r="G1003" s="28">
        <f t="shared" ref="G1003" si="216">A1003</f>
        <v>41220.034479166665</v>
      </c>
    </row>
    <row r="1004" spans="1:7" hidden="1" x14ac:dyDescent="0.25">
      <c r="A1004" s="18">
        <v>41220.04142361111</v>
      </c>
      <c r="B1004" s="31">
        <v>55.74</v>
      </c>
      <c r="C1004" s="31">
        <v>58.68</v>
      </c>
      <c r="D1004" s="11">
        <f t="shared" si="211"/>
        <v>9.356446759258688</v>
      </c>
      <c r="E1004" s="2">
        <f t="shared" si="212"/>
        <v>-56.819571865443429</v>
      </c>
      <c r="F1004" s="2">
        <f t="shared" si="213"/>
        <v>-59.816513761467888</v>
      </c>
    </row>
    <row r="1005" spans="1:7" hidden="1" x14ac:dyDescent="0.25">
      <c r="A1005" s="18">
        <v>41220.048368055555</v>
      </c>
      <c r="B1005" s="31">
        <v>55.94</v>
      </c>
      <c r="C1005" s="31">
        <v>58.9</v>
      </c>
      <c r="D1005" s="11">
        <f t="shared" si="211"/>
        <v>9.3633912037039408</v>
      </c>
      <c r="E1005" s="2">
        <f t="shared" si="212"/>
        <v>-57.023445463812436</v>
      </c>
      <c r="F1005" s="2">
        <f t="shared" si="213"/>
        <v>-60.040774719673799</v>
      </c>
      <c r="G1005" s="28"/>
    </row>
    <row r="1006" spans="1:7" hidden="1" x14ac:dyDescent="0.25">
      <c r="A1006" s="18">
        <v>41220.055312500001</v>
      </c>
      <c r="B1006" s="31">
        <v>56.13</v>
      </c>
      <c r="C1006" s="31">
        <v>59.1</v>
      </c>
      <c r="D1006" s="11">
        <f t="shared" si="211"/>
        <v>9.3703356481491937</v>
      </c>
      <c r="E1006" s="2">
        <f t="shared" si="212"/>
        <v>-57.217125382262999</v>
      </c>
      <c r="F1006" s="2">
        <f t="shared" si="213"/>
        <v>-60.244648318042813</v>
      </c>
      <c r="G1006" s="28"/>
    </row>
    <row r="1007" spans="1:7" hidden="1" x14ac:dyDescent="0.25">
      <c r="A1007" s="18">
        <v>41220.062256944446</v>
      </c>
      <c r="B1007" s="31">
        <v>56.32</v>
      </c>
      <c r="C1007" s="31">
        <v>59.33</v>
      </c>
      <c r="D1007" s="11">
        <f t="shared" si="211"/>
        <v>9.3772800925944466</v>
      </c>
      <c r="E1007" s="2">
        <f t="shared" si="212"/>
        <v>-57.410805300713562</v>
      </c>
      <c r="F1007" s="2">
        <f t="shared" si="213"/>
        <v>-60.479102956167175</v>
      </c>
    </row>
    <row r="1008" spans="1:7" hidden="1" x14ac:dyDescent="0.25">
      <c r="A1008" s="18">
        <v>41220.069201388884</v>
      </c>
      <c r="B1008" s="31">
        <v>56.56</v>
      </c>
      <c r="C1008" s="31">
        <v>59.57</v>
      </c>
      <c r="D1008" s="11">
        <f t="shared" si="211"/>
        <v>9.3842245370324235</v>
      </c>
      <c r="E1008" s="2">
        <f t="shared" si="212"/>
        <v>-57.655453618756376</v>
      </c>
      <c r="F1008" s="2">
        <f t="shared" si="213"/>
        <v>-60.723751274209988</v>
      </c>
    </row>
    <row r="1009" spans="1:7" x14ac:dyDescent="0.25">
      <c r="A1009" s="18">
        <v>41220.076145833329</v>
      </c>
      <c r="B1009" s="31">
        <v>56.8</v>
      </c>
      <c r="C1009" s="31">
        <v>59.75</v>
      </c>
      <c r="D1009" s="11">
        <f t="shared" si="211"/>
        <v>9.3911689814776764</v>
      </c>
      <c r="E1009" s="2">
        <f t="shared" si="212"/>
        <v>-57.900101936799182</v>
      </c>
      <c r="F1009" s="2">
        <f t="shared" si="213"/>
        <v>-60.9072375127421</v>
      </c>
      <c r="G1009" s="28">
        <f t="shared" ref="G1009" si="217">A1009</f>
        <v>41220.076145833329</v>
      </c>
    </row>
    <row r="1010" spans="1:7" hidden="1" x14ac:dyDescent="0.25">
      <c r="A1010" s="18">
        <v>41220.083090277774</v>
      </c>
      <c r="B1010" s="31">
        <v>56.99</v>
      </c>
      <c r="C1010" s="31">
        <v>59.98</v>
      </c>
      <c r="D1010" s="11">
        <f t="shared" si="211"/>
        <v>9.3981134259229293</v>
      </c>
      <c r="E1010" s="2">
        <f t="shared" si="212"/>
        <v>-58.093781855249745</v>
      </c>
      <c r="F1010" s="2">
        <f t="shared" si="213"/>
        <v>-61.141692150866461</v>
      </c>
    </row>
    <row r="1011" spans="1:7" hidden="1" x14ac:dyDescent="0.25">
      <c r="A1011" s="18">
        <v>41220.09003472222</v>
      </c>
      <c r="B1011" s="31">
        <v>57.25</v>
      </c>
      <c r="C1011" s="31">
        <v>60.17</v>
      </c>
      <c r="D1011" s="11">
        <f t="shared" si="211"/>
        <v>9.4050578703681822</v>
      </c>
      <c r="E1011" s="2">
        <f t="shared" si="212"/>
        <v>-58.358817533129461</v>
      </c>
      <c r="F1011" s="2">
        <f t="shared" si="213"/>
        <v>-61.335372069317025</v>
      </c>
      <c r="G1011" s="28"/>
    </row>
    <row r="1012" spans="1:7" hidden="1" x14ac:dyDescent="0.25">
      <c r="A1012" s="18">
        <v>41220.096979166665</v>
      </c>
      <c r="B1012" s="31">
        <v>57.46</v>
      </c>
      <c r="C1012" s="31">
        <v>60.44</v>
      </c>
      <c r="D1012" s="11">
        <f t="shared" si="211"/>
        <v>9.4120023148134351</v>
      </c>
      <c r="E1012" s="2">
        <f t="shared" si="212"/>
        <v>-58.572884811416927</v>
      </c>
      <c r="F1012" s="2">
        <f t="shared" si="213"/>
        <v>-61.610601427115185</v>
      </c>
      <c r="G1012" s="28"/>
    </row>
    <row r="1013" spans="1:7" hidden="1" x14ac:dyDescent="0.25">
      <c r="A1013" s="18">
        <v>41220.10392361111</v>
      </c>
      <c r="B1013" s="31">
        <v>57.66</v>
      </c>
      <c r="C1013" s="31">
        <v>60.62</v>
      </c>
      <c r="D1013" s="11">
        <f t="shared" si="211"/>
        <v>9.418946759258688</v>
      </c>
      <c r="E1013" s="2">
        <f t="shared" si="212"/>
        <v>-58.776758409785927</v>
      </c>
      <c r="F1013" s="2">
        <f t="shared" si="213"/>
        <v>-61.794087665647297</v>
      </c>
    </row>
    <row r="1014" spans="1:7" hidden="1" x14ac:dyDescent="0.25">
      <c r="A1014" s="18">
        <v>41220.110868055555</v>
      </c>
      <c r="B1014" s="31">
        <v>57.87</v>
      </c>
      <c r="C1014" s="31">
        <v>60.85</v>
      </c>
      <c r="D1014" s="11">
        <f t="shared" si="211"/>
        <v>9.4258912037039408</v>
      </c>
      <c r="E1014" s="2">
        <f t="shared" si="212"/>
        <v>-58.990825688073393</v>
      </c>
      <c r="F1014" s="2">
        <f t="shared" si="213"/>
        <v>-62.028542303771665</v>
      </c>
    </row>
    <row r="1015" spans="1:7" x14ac:dyDescent="0.25">
      <c r="A1015" s="18">
        <v>41220.117812500001</v>
      </c>
      <c r="B1015" s="31">
        <v>58.12</v>
      </c>
      <c r="C1015" s="31">
        <v>61.08</v>
      </c>
      <c r="D1015" s="11">
        <f t="shared" si="211"/>
        <v>9.4328356481491937</v>
      </c>
      <c r="E1015" s="2">
        <f t="shared" si="212"/>
        <v>-59.245667686034658</v>
      </c>
      <c r="F1015" s="2">
        <f t="shared" si="213"/>
        <v>-62.262996941896027</v>
      </c>
      <c r="G1015" s="28">
        <f t="shared" ref="G1015" si="218">A1015</f>
        <v>41220.117812500001</v>
      </c>
    </row>
    <row r="1016" spans="1:7" hidden="1" x14ac:dyDescent="0.25">
      <c r="A1016" s="18">
        <v>41220.124756944446</v>
      </c>
      <c r="B1016" s="31">
        <v>58.38</v>
      </c>
      <c r="C1016" s="31">
        <v>61.36</v>
      </c>
      <c r="D1016" s="11">
        <f t="shared" si="211"/>
        <v>9.4397800925944466</v>
      </c>
      <c r="E1016" s="2">
        <f t="shared" si="212"/>
        <v>-59.510703363914374</v>
      </c>
      <c r="F1016" s="2">
        <f t="shared" si="213"/>
        <v>-62.548419979612639</v>
      </c>
    </row>
    <row r="1017" spans="1:7" hidden="1" x14ac:dyDescent="0.25">
      <c r="A1017" s="18">
        <v>41220.131701388884</v>
      </c>
      <c r="B1017" s="31">
        <v>58.58</v>
      </c>
      <c r="C1017" s="31">
        <v>61.59</v>
      </c>
      <c r="D1017" s="11">
        <f t="shared" si="211"/>
        <v>9.4467245370324235</v>
      </c>
      <c r="E1017" s="2">
        <f t="shared" si="212"/>
        <v>-59.714576962283381</v>
      </c>
      <c r="F1017" s="2">
        <f t="shared" si="213"/>
        <v>-62.782874617737008</v>
      </c>
      <c r="G1017" s="28"/>
    </row>
    <row r="1018" spans="1:7" hidden="1" x14ac:dyDescent="0.25">
      <c r="A1018" s="18">
        <v>41220.138645833329</v>
      </c>
      <c r="B1018" s="31">
        <v>58.81</v>
      </c>
      <c r="C1018" s="31">
        <v>61.79</v>
      </c>
      <c r="D1018" s="11">
        <f t="shared" si="211"/>
        <v>9.4536689814776764</v>
      </c>
      <c r="E1018" s="2">
        <f t="shared" si="212"/>
        <v>-59.94903160040775</v>
      </c>
      <c r="F1018" s="2">
        <f t="shared" si="213"/>
        <v>-62.986748216106015</v>
      </c>
      <c r="G1018" s="28"/>
    </row>
    <row r="1019" spans="1:7" hidden="1" x14ac:dyDescent="0.25">
      <c r="A1019" s="18">
        <v>41220.145590277774</v>
      </c>
      <c r="B1019" s="31">
        <v>59.06</v>
      </c>
      <c r="C1019" s="31">
        <v>62.04</v>
      </c>
      <c r="D1019" s="11">
        <f t="shared" si="211"/>
        <v>9.4606134259229293</v>
      </c>
      <c r="E1019" s="2">
        <f t="shared" si="212"/>
        <v>-60.203873598369015</v>
      </c>
      <c r="F1019" s="2">
        <f t="shared" si="213"/>
        <v>-63.24159021406728</v>
      </c>
    </row>
    <row r="1020" spans="1:7" hidden="1" x14ac:dyDescent="0.25">
      <c r="A1020" s="18">
        <v>41220.15253472222</v>
      </c>
      <c r="B1020" s="31">
        <v>59.31</v>
      </c>
      <c r="C1020" s="31">
        <v>62.3</v>
      </c>
      <c r="D1020" s="11">
        <f t="shared" si="211"/>
        <v>9.4675578703681822</v>
      </c>
      <c r="E1020" s="2">
        <f t="shared" si="212"/>
        <v>-60.458715596330279</v>
      </c>
      <c r="F1020" s="2">
        <f t="shared" si="213"/>
        <v>-63.506625891946989</v>
      </c>
    </row>
    <row r="1021" spans="1:7" x14ac:dyDescent="0.25">
      <c r="A1021" s="18">
        <v>41220.159479166665</v>
      </c>
      <c r="B1021" s="31">
        <v>59.51</v>
      </c>
      <c r="C1021" s="31">
        <v>62.52</v>
      </c>
      <c r="D1021" s="11">
        <f t="shared" si="211"/>
        <v>9.4745023148134351</v>
      </c>
      <c r="E1021" s="2">
        <f t="shared" si="212"/>
        <v>-60.662589194699287</v>
      </c>
      <c r="F1021" s="2">
        <f t="shared" si="213"/>
        <v>-63.730886850152906</v>
      </c>
      <c r="G1021" s="28">
        <f t="shared" ref="G1021" si="219">A1021</f>
        <v>41220.159479166665</v>
      </c>
    </row>
    <row r="1022" spans="1:7" hidden="1" x14ac:dyDescent="0.25">
      <c r="A1022" s="18">
        <v>41220.16642361111</v>
      </c>
      <c r="B1022" s="31">
        <v>59.77</v>
      </c>
      <c r="C1022" s="31">
        <v>62.79</v>
      </c>
      <c r="D1022" s="11">
        <f t="shared" si="211"/>
        <v>9.481446759258688</v>
      </c>
      <c r="E1022" s="2">
        <f t="shared" si="212"/>
        <v>-60.927624872579003</v>
      </c>
      <c r="F1022" s="2">
        <f t="shared" si="213"/>
        <v>-64.006116207951067</v>
      </c>
    </row>
    <row r="1023" spans="1:7" hidden="1" x14ac:dyDescent="0.25">
      <c r="A1023" s="18">
        <v>41220.173368055555</v>
      </c>
      <c r="B1023" s="31">
        <v>60.01</v>
      </c>
      <c r="C1023" s="31">
        <v>62.97</v>
      </c>
      <c r="D1023" s="11">
        <f t="shared" si="211"/>
        <v>9.4883912037039408</v>
      </c>
      <c r="E1023" s="2">
        <f t="shared" si="212"/>
        <v>-61.172273190621816</v>
      </c>
      <c r="F1023" s="2">
        <f t="shared" si="213"/>
        <v>-64.189602446483178</v>
      </c>
      <c r="G1023" s="28"/>
    </row>
    <row r="1024" spans="1:7" hidden="1" x14ac:dyDescent="0.25">
      <c r="A1024" s="18">
        <v>41220.180312500001</v>
      </c>
      <c r="B1024" s="31">
        <v>60.2</v>
      </c>
      <c r="C1024" s="31">
        <v>63.19</v>
      </c>
      <c r="D1024" s="11">
        <f t="shared" si="211"/>
        <v>9.4953356481491937</v>
      </c>
      <c r="E1024" s="2">
        <f t="shared" si="212"/>
        <v>-61.365953109072379</v>
      </c>
      <c r="F1024" s="2">
        <f t="shared" si="213"/>
        <v>-64.413863404689096</v>
      </c>
      <c r="G1024" s="28"/>
    </row>
    <row r="1025" spans="1:7" hidden="1" x14ac:dyDescent="0.25">
      <c r="A1025" s="18">
        <v>41220.187256944446</v>
      </c>
      <c r="B1025" s="31">
        <v>60.42</v>
      </c>
      <c r="C1025" s="31">
        <v>63.44</v>
      </c>
      <c r="D1025" s="11">
        <f t="shared" si="211"/>
        <v>9.5022800925944466</v>
      </c>
      <c r="E1025" s="2">
        <f t="shared" si="212"/>
        <v>-61.590214067278289</v>
      </c>
      <c r="F1025" s="2">
        <f t="shared" si="213"/>
        <v>-64.66870540265036</v>
      </c>
    </row>
    <row r="1026" spans="1:7" hidden="1" x14ac:dyDescent="0.25">
      <c r="A1026" s="18">
        <v>41220.194201388884</v>
      </c>
      <c r="B1026" s="31">
        <v>60.65</v>
      </c>
      <c r="C1026" s="31">
        <v>63.69</v>
      </c>
      <c r="D1026" s="11">
        <f t="shared" si="211"/>
        <v>9.5092245370324235</v>
      </c>
      <c r="E1026" s="2">
        <f t="shared" si="212"/>
        <v>-61.824668705402651</v>
      </c>
      <c r="F1026" s="2">
        <f t="shared" si="213"/>
        <v>-64.923547400611625</v>
      </c>
    </row>
    <row r="1027" spans="1:7" x14ac:dyDescent="0.25">
      <c r="A1027" s="18">
        <v>41220.201145833329</v>
      </c>
      <c r="B1027" s="31">
        <v>60.9</v>
      </c>
      <c r="C1027" s="31">
        <v>63.91</v>
      </c>
      <c r="D1027" s="11">
        <f t="shared" si="211"/>
        <v>9.5161689814776764</v>
      </c>
      <c r="E1027" s="2">
        <f t="shared" si="212"/>
        <v>-62.079510703363916</v>
      </c>
      <c r="F1027" s="2">
        <f t="shared" si="213"/>
        <v>-65.147808358817528</v>
      </c>
      <c r="G1027" s="28">
        <f t="shared" ref="G1027" si="220">A1027</f>
        <v>41220.201145833329</v>
      </c>
    </row>
    <row r="1028" spans="1:7" hidden="1" x14ac:dyDescent="0.25">
      <c r="A1028" s="18">
        <v>41220.208090277774</v>
      </c>
      <c r="B1028" s="31">
        <v>61.17</v>
      </c>
      <c r="C1028" s="31">
        <v>64.150000000000006</v>
      </c>
      <c r="D1028" s="11">
        <f t="shared" si="211"/>
        <v>9.5231134259229293</v>
      </c>
      <c r="E1028" s="2">
        <f t="shared" si="212"/>
        <v>-62.354740061162083</v>
      </c>
      <c r="F1028" s="2">
        <f t="shared" si="213"/>
        <v>-65.392456676860348</v>
      </c>
    </row>
    <row r="1029" spans="1:7" hidden="1" x14ac:dyDescent="0.25">
      <c r="A1029" s="18">
        <v>41220.21503472222</v>
      </c>
      <c r="B1029" s="31">
        <v>61.39</v>
      </c>
      <c r="C1029" s="31">
        <v>64.41</v>
      </c>
      <c r="D1029" s="11">
        <f t="shared" si="211"/>
        <v>9.5300578703681822</v>
      </c>
      <c r="E1029" s="2">
        <f t="shared" si="212"/>
        <v>-62.579001019367993</v>
      </c>
      <c r="F1029" s="2">
        <f t="shared" si="213"/>
        <v>-65.657492354740057</v>
      </c>
      <c r="G1029" s="28"/>
    </row>
    <row r="1030" spans="1:7" hidden="1" x14ac:dyDescent="0.25">
      <c r="A1030" s="18">
        <v>41220.221979166665</v>
      </c>
      <c r="B1030" s="31">
        <v>61.66</v>
      </c>
      <c r="C1030" s="31">
        <v>64.67</v>
      </c>
      <c r="D1030" s="11">
        <f t="shared" si="211"/>
        <v>9.5370023148134351</v>
      </c>
      <c r="E1030" s="2">
        <f t="shared" si="212"/>
        <v>-62.854230377166154</v>
      </c>
      <c r="F1030" s="2">
        <f t="shared" si="213"/>
        <v>-65.92252803261978</v>
      </c>
      <c r="G1030" s="28"/>
    </row>
    <row r="1031" spans="1:7" hidden="1" x14ac:dyDescent="0.25">
      <c r="A1031" s="18">
        <v>41220.22892361111</v>
      </c>
      <c r="B1031" s="31">
        <v>61.87</v>
      </c>
      <c r="C1031" s="31">
        <v>64.89</v>
      </c>
      <c r="D1031" s="11">
        <f t="shared" si="211"/>
        <v>9.543946759258688</v>
      </c>
      <c r="E1031" s="2">
        <f t="shared" si="212"/>
        <v>-63.06829765545362</v>
      </c>
      <c r="F1031" s="2">
        <f t="shared" si="213"/>
        <v>-66.146788990825684</v>
      </c>
    </row>
    <row r="1032" spans="1:7" hidden="1" x14ac:dyDescent="0.25">
      <c r="A1032" s="18">
        <v>41220.235868055555</v>
      </c>
      <c r="B1032" s="31">
        <v>62.11</v>
      </c>
      <c r="C1032" s="31">
        <v>65.12</v>
      </c>
      <c r="D1032" s="11">
        <f t="shared" si="211"/>
        <v>9.5508912037039408</v>
      </c>
      <c r="E1032" s="2">
        <f t="shared" si="212"/>
        <v>-63.312945973496433</v>
      </c>
      <c r="F1032" s="2">
        <f t="shared" si="213"/>
        <v>-66.38124362895006</v>
      </c>
    </row>
    <row r="1033" spans="1:7" x14ac:dyDescent="0.25">
      <c r="A1033" s="18">
        <v>41220.242812500001</v>
      </c>
      <c r="B1033" s="31">
        <v>62.38</v>
      </c>
      <c r="C1033" s="31">
        <v>65.39</v>
      </c>
      <c r="D1033" s="11">
        <f t="shared" si="211"/>
        <v>9.5578356481491937</v>
      </c>
      <c r="E1033" s="2">
        <f t="shared" si="212"/>
        <v>-63.5881753312946</v>
      </c>
      <c r="F1033" s="2">
        <f t="shared" si="213"/>
        <v>-66.656472986748213</v>
      </c>
      <c r="G1033" s="28">
        <f t="shared" ref="G1033" si="221">A1033</f>
        <v>41220.242812500001</v>
      </c>
    </row>
    <row r="1034" spans="1:7" hidden="1" x14ac:dyDescent="0.25">
      <c r="A1034" s="18">
        <v>41220.249756944446</v>
      </c>
      <c r="B1034" s="31">
        <v>62.63</v>
      </c>
      <c r="C1034" s="31">
        <v>65.650000000000006</v>
      </c>
      <c r="D1034" s="11">
        <f t="shared" si="211"/>
        <v>9.5647800925944466</v>
      </c>
      <c r="E1034" s="2">
        <f t="shared" si="212"/>
        <v>-63.843017329255865</v>
      </c>
      <c r="F1034" s="2">
        <f t="shared" si="213"/>
        <v>-66.921508664627936</v>
      </c>
    </row>
    <row r="1035" spans="1:7" hidden="1" x14ac:dyDescent="0.25">
      <c r="A1035" s="18">
        <v>41220.256701388884</v>
      </c>
      <c r="B1035" s="31">
        <v>62.87</v>
      </c>
      <c r="C1035" s="31">
        <v>65.900000000000006</v>
      </c>
      <c r="D1035" s="11">
        <f t="shared" si="211"/>
        <v>9.5717245370324235</v>
      </c>
      <c r="E1035" s="2">
        <f t="shared" si="212"/>
        <v>-64.087665647298678</v>
      </c>
      <c r="F1035" s="2">
        <f t="shared" si="213"/>
        <v>-67.176350662589201</v>
      </c>
      <c r="G1035" s="28"/>
    </row>
    <row r="1036" spans="1:7" hidden="1" x14ac:dyDescent="0.25">
      <c r="A1036" s="18">
        <v>41220.263645833329</v>
      </c>
      <c r="B1036" s="31">
        <v>63.1</v>
      </c>
      <c r="C1036" s="31">
        <v>66.13</v>
      </c>
      <c r="D1036" s="11">
        <f t="shared" si="211"/>
        <v>9.5786689814776764</v>
      </c>
      <c r="E1036" s="2">
        <f t="shared" si="212"/>
        <v>-64.32212028542304</v>
      </c>
      <c r="F1036" s="2">
        <f t="shared" si="213"/>
        <v>-67.410805300713548</v>
      </c>
      <c r="G1036" s="28"/>
    </row>
    <row r="1037" spans="1:7" hidden="1" x14ac:dyDescent="0.25">
      <c r="A1037" s="18">
        <v>41220.270590277774</v>
      </c>
      <c r="B1037" s="31">
        <v>63.34</v>
      </c>
      <c r="C1037" s="31">
        <v>66.349999999999994</v>
      </c>
      <c r="D1037" s="11">
        <f t="shared" si="211"/>
        <v>9.5856134259229293</v>
      </c>
      <c r="E1037" s="2">
        <f t="shared" si="212"/>
        <v>-64.56676860346586</v>
      </c>
      <c r="F1037" s="2">
        <f t="shared" si="213"/>
        <v>-67.635066258919466</v>
      </c>
    </row>
    <row r="1038" spans="1:7" hidden="1" x14ac:dyDescent="0.25">
      <c r="A1038" s="18">
        <v>41220.27753472222</v>
      </c>
      <c r="B1038" s="31">
        <v>63.6</v>
      </c>
      <c r="C1038" s="31">
        <v>66.63</v>
      </c>
      <c r="D1038" s="11">
        <f t="shared" si="211"/>
        <v>9.5925578703681822</v>
      </c>
      <c r="E1038" s="2">
        <f t="shared" si="212"/>
        <v>-64.831804281345569</v>
      </c>
      <c r="F1038" s="2">
        <f t="shared" si="213"/>
        <v>-67.920489296636077</v>
      </c>
    </row>
    <row r="1039" spans="1:7" x14ac:dyDescent="0.25">
      <c r="A1039" s="18">
        <v>41220.284479166665</v>
      </c>
      <c r="B1039" s="31">
        <v>63.85</v>
      </c>
      <c r="C1039" s="31">
        <v>66.88</v>
      </c>
      <c r="D1039" s="11">
        <f t="shared" si="211"/>
        <v>9.5995023148134351</v>
      </c>
      <c r="E1039" s="2">
        <f t="shared" si="212"/>
        <v>-65.086646279306834</v>
      </c>
      <c r="F1039" s="2">
        <f t="shared" si="213"/>
        <v>-68.175331294597342</v>
      </c>
      <c r="G1039" s="28">
        <f t="shared" ref="G1039" si="222">A1039</f>
        <v>41220.284479166665</v>
      </c>
    </row>
    <row r="1040" spans="1:7" hidden="1" x14ac:dyDescent="0.25">
      <c r="A1040" s="18">
        <v>41220.29142361111</v>
      </c>
      <c r="B1040" s="31">
        <v>64.099999999999994</v>
      </c>
      <c r="C1040" s="31">
        <v>67.14</v>
      </c>
      <c r="D1040" s="11">
        <f t="shared" si="211"/>
        <v>9.606446759258688</v>
      </c>
      <c r="E1040" s="2">
        <f t="shared" si="212"/>
        <v>-65.341488277268084</v>
      </c>
      <c r="F1040" s="2">
        <f t="shared" si="213"/>
        <v>-68.440366972477065</v>
      </c>
    </row>
    <row r="1041" spans="1:7" hidden="1" x14ac:dyDescent="0.25">
      <c r="A1041" s="18">
        <v>41220.298368055555</v>
      </c>
      <c r="B1041" s="31">
        <v>64.36</v>
      </c>
      <c r="C1041" s="31">
        <v>67.37</v>
      </c>
      <c r="D1041" s="11">
        <f t="shared" si="211"/>
        <v>9.6133912037039408</v>
      </c>
      <c r="E1041" s="2">
        <f t="shared" si="212"/>
        <v>-65.606523955147807</v>
      </c>
      <c r="F1041" s="2">
        <f t="shared" si="213"/>
        <v>-68.674821610601427</v>
      </c>
      <c r="G1041" s="28"/>
    </row>
    <row r="1042" spans="1:7" hidden="1" x14ac:dyDescent="0.25">
      <c r="A1042" s="18">
        <v>41220.305312500001</v>
      </c>
      <c r="B1042" s="31">
        <v>64.599999999999994</v>
      </c>
      <c r="C1042" s="31">
        <v>67.62</v>
      </c>
      <c r="D1042" s="11">
        <f t="shared" si="211"/>
        <v>9.6203356481491937</v>
      </c>
      <c r="E1042" s="2">
        <f t="shared" si="212"/>
        <v>-65.851172273190613</v>
      </c>
      <c r="F1042" s="2">
        <f t="shared" si="213"/>
        <v>-68.929663608562691</v>
      </c>
      <c r="G1042" s="28"/>
    </row>
    <row r="1043" spans="1:7" hidden="1" x14ac:dyDescent="0.25">
      <c r="A1043" s="18">
        <v>41220.312256944446</v>
      </c>
      <c r="B1043" s="31">
        <v>64.84</v>
      </c>
      <c r="C1043" s="31">
        <v>67.87</v>
      </c>
      <c r="D1043" s="11">
        <f t="shared" si="211"/>
        <v>9.6272800925944466</v>
      </c>
      <c r="E1043" s="2">
        <f t="shared" si="212"/>
        <v>-66.095820591233434</v>
      </c>
      <c r="F1043" s="2">
        <f t="shared" si="213"/>
        <v>-69.184505606523956</v>
      </c>
    </row>
    <row r="1044" spans="1:7" hidden="1" x14ac:dyDescent="0.25">
      <c r="A1044" s="18">
        <v>41220.319201388884</v>
      </c>
      <c r="B1044" s="31">
        <v>65.08</v>
      </c>
      <c r="C1044" s="31">
        <v>68.12</v>
      </c>
      <c r="D1044" s="11">
        <f t="shared" si="211"/>
        <v>9.6342245370324235</v>
      </c>
      <c r="E1044" s="2">
        <f t="shared" si="212"/>
        <v>-66.340468909276254</v>
      </c>
      <c r="F1044" s="2">
        <f t="shared" si="213"/>
        <v>-69.439347604485221</v>
      </c>
    </row>
    <row r="1045" spans="1:7" x14ac:dyDescent="0.25">
      <c r="A1045" s="18">
        <v>41220.326145833329</v>
      </c>
      <c r="B1045" s="31">
        <v>65.34</v>
      </c>
      <c r="C1045" s="31">
        <v>68.38</v>
      </c>
      <c r="D1045" s="11">
        <f t="shared" si="211"/>
        <v>9.6411689814776764</v>
      </c>
      <c r="E1045" s="2">
        <f t="shared" si="212"/>
        <v>-66.605504587155963</v>
      </c>
      <c r="F1045" s="2">
        <f t="shared" si="213"/>
        <v>-69.70438328236493</v>
      </c>
      <c r="G1045" s="28">
        <f t="shared" ref="G1045" si="223">A1045</f>
        <v>41220.326145833329</v>
      </c>
    </row>
    <row r="1046" spans="1:7" hidden="1" x14ac:dyDescent="0.25">
      <c r="A1046" s="18">
        <v>41220.333090277774</v>
      </c>
      <c r="B1046" s="31">
        <v>65.63</v>
      </c>
      <c r="C1046" s="31">
        <v>68.64</v>
      </c>
      <c r="D1046" s="11">
        <f t="shared" si="211"/>
        <v>9.6481134259229293</v>
      </c>
      <c r="E1046" s="2">
        <f t="shared" si="212"/>
        <v>-66.901121304791033</v>
      </c>
      <c r="F1046" s="2">
        <f t="shared" si="213"/>
        <v>-69.969418960244653</v>
      </c>
    </row>
    <row r="1047" spans="1:7" hidden="1" x14ac:dyDescent="0.25">
      <c r="A1047" s="18">
        <v>41220.34003472222</v>
      </c>
      <c r="B1047" s="31">
        <v>65.849999999999994</v>
      </c>
      <c r="C1047" s="31">
        <v>68.88</v>
      </c>
      <c r="D1047" s="11">
        <f t="shared" si="211"/>
        <v>9.6550578703681822</v>
      </c>
      <c r="E1047" s="2">
        <f t="shared" si="212"/>
        <v>-67.125382262996936</v>
      </c>
      <c r="F1047" s="2">
        <f t="shared" si="213"/>
        <v>-70.214067278287459</v>
      </c>
      <c r="G1047" s="28"/>
    </row>
    <row r="1048" spans="1:7" hidden="1" x14ac:dyDescent="0.25">
      <c r="A1048" s="18">
        <v>41220.346979166665</v>
      </c>
      <c r="B1048" s="31">
        <v>66.06</v>
      </c>
      <c r="C1048" s="31">
        <v>69.08</v>
      </c>
      <c r="D1048" s="11">
        <f t="shared" si="211"/>
        <v>9.6620023148134351</v>
      </c>
      <c r="E1048" s="2">
        <f t="shared" si="212"/>
        <v>-67.339449541284409</v>
      </c>
      <c r="F1048" s="2">
        <f t="shared" si="213"/>
        <v>-70.417940876656473</v>
      </c>
      <c r="G1048" s="28"/>
    </row>
    <row r="1049" spans="1:7" hidden="1" x14ac:dyDescent="0.25">
      <c r="A1049" s="18">
        <v>41220.35392361111</v>
      </c>
      <c r="B1049" s="31">
        <v>66.22</v>
      </c>
      <c r="C1049" s="31">
        <v>69.239999999999995</v>
      </c>
      <c r="D1049" s="11">
        <f t="shared" si="211"/>
        <v>9.668946759258688</v>
      </c>
      <c r="E1049" s="2">
        <f t="shared" si="212"/>
        <v>-67.502548419979618</v>
      </c>
      <c r="F1049" s="2">
        <f t="shared" si="213"/>
        <v>-70.581039755351682</v>
      </c>
    </row>
    <row r="1050" spans="1:7" hidden="1" x14ac:dyDescent="0.25">
      <c r="A1050" s="18">
        <v>41220.360868055555</v>
      </c>
      <c r="B1050" s="31">
        <v>66.36</v>
      </c>
      <c r="C1050" s="31">
        <v>69.430000000000007</v>
      </c>
      <c r="D1050" s="11">
        <f t="shared" si="211"/>
        <v>9.6758912037039408</v>
      </c>
      <c r="E1050" s="2">
        <f t="shared" si="212"/>
        <v>-67.645259938837924</v>
      </c>
      <c r="F1050" s="2">
        <f t="shared" si="213"/>
        <v>-70.774719673802252</v>
      </c>
    </row>
    <row r="1051" spans="1:7" x14ac:dyDescent="0.25">
      <c r="A1051" s="18">
        <v>41220.367812500001</v>
      </c>
      <c r="B1051" s="31">
        <v>66.64</v>
      </c>
      <c r="C1051" s="31">
        <v>69.66</v>
      </c>
      <c r="D1051" s="11">
        <f t="shared" si="211"/>
        <v>9.6828356481491937</v>
      </c>
      <c r="E1051" s="2">
        <f t="shared" si="212"/>
        <v>-67.930682976554536</v>
      </c>
      <c r="F1051" s="2">
        <f t="shared" si="213"/>
        <v>-71.0091743119266</v>
      </c>
      <c r="G1051" s="28">
        <f t="shared" ref="G1051" si="224">A1051</f>
        <v>41220.367812500001</v>
      </c>
    </row>
    <row r="1052" spans="1:7" hidden="1" x14ac:dyDescent="0.25">
      <c r="A1052" s="18">
        <v>41220.374756944446</v>
      </c>
      <c r="B1052" s="31">
        <v>66.83</v>
      </c>
      <c r="C1052" s="31">
        <v>69.84</v>
      </c>
      <c r="D1052" s="11">
        <f t="shared" si="211"/>
        <v>9.6897800925944466</v>
      </c>
      <c r="E1052" s="2">
        <f t="shared" si="212"/>
        <v>-68.124362895005092</v>
      </c>
      <c r="F1052" s="2">
        <f t="shared" si="213"/>
        <v>-71.192660550458726</v>
      </c>
    </row>
    <row r="1053" spans="1:7" hidden="1" x14ac:dyDescent="0.25">
      <c r="A1053" s="18">
        <v>41220.381701388884</v>
      </c>
      <c r="B1053" s="31">
        <v>67</v>
      </c>
      <c r="C1053" s="31">
        <v>69.989999999999995</v>
      </c>
      <c r="D1053" s="11">
        <f t="shared" ref="D1053:D1116" si="225">A1053-$H$2</f>
        <v>9.6967245370324235</v>
      </c>
      <c r="E1053" s="2">
        <f t="shared" ref="E1053:E1116" si="226">B1053/-0.981</f>
        <v>-68.297655453618759</v>
      </c>
      <c r="F1053" s="2">
        <f t="shared" ref="F1053:F1116" si="227">C1053/-0.981</f>
        <v>-71.345565749235476</v>
      </c>
      <c r="G1053" s="28"/>
    </row>
    <row r="1054" spans="1:7" hidden="1" x14ac:dyDescent="0.25">
      <c r="A1054" s="18">
        <v>41220.388645833329</v>
      </c>
      <c r="B1054" s="31">
        <v>67.2</v>
      </c>
      <c r="C1054" s="31">
        <v>70.2</v>
      </c>
      <c r="D1054" s="11">
        <f t="shared" si="225"/>
        <v>9.7036689814776764</v>
      </c>
      <c r="E1054" s="2">
        <f t="shared" si="226"/>
        <v>-68.501529051987774</v>
      </c>
      <c r="F1054" s="2">
        <f t="shared" si="227"/>
        <v>-71.559633027522935</v>
      </c>
      <c r="G1054" s="28"/>
    </row>
    <row r="1055" spans="1:7" hidden="1" x14ac:dyDescent="0.25">
      <c r="A1055" s="18">
        <v>41220.395590277774</v>
      </c>
      <c r="B1055" s="31">
        <v>67.430000000000007</v>
      </c>
      <c r="C1055" s="31">
        <v>70.41</v>
      </c>
      <c r="D1055" s="11">
        <f t="shared" si="225"/>
        <v>9.7106134259229293</v>
      </c>
      <c r="E1055" s="2">
        <f t="shared" si="226"/>
        <v>-68.735983690112135</v>
      </c>
      <c r="F1055" s="2">
        <f t="shared" si="227"/>
        <v>-71.773700305810394</v>
      </c>
    </row>
    <row r="1056" spans="1:7" hidden="1" x14ac:dyDescent="0.25">
      <c r="A1056" s="18">
        <v>41220.40253472222</v>
      </c>
      <c r="B1056" s="31">
        <v>67.63</v>
      </c>
      <c r="C1056" s="31">
        <v>70.64</v>
      </c>
      <c r="D1056" s="11">
        <f t="shared" si="225"/>
        <v>9.7175578703681822</v>
      </c>
      <c r="E1056" s="2">
        <f t="shared" si="226"/>
        <v>-68.939857288481136</v>
      </c>
      <c r="F1056" s="2">
        <f t="shared" si="227"/>
        <v>-72.008154943934755</v>
      </c>
    </row>
    <row r="1057" spans="1:7" x14ac:dyDescent="0.25">
      <c r="A1057" s="18">
        <v>41220.409479166665</v>
      </c>
      <c r="B1057" s="31">
        <v>67.89</v>
      </c>
      <c r="C1057" s="31">
        <v>70.87</v>
      </c>
      <c r="D1057" s="11">
        <f t="shared" si="225"/>
        <v>9.7245023148134351</v>
      </c>
      <c r="E1057" s="2">
        <f t="shared" si="226"/>
        <v>-69.204892966360859</v>
      </c>
      <c r="F1057" s="2">
        <f t="shared" si="227"/>
        <v>-72.242609582059131</v>
      </c>
      <c r="G1057" s="28">
        <f t="shared" ref="G1057" si="228">A1057</f>
        <v>41220.409479166665</v>
      </c>
    </row>
    <row r="1058" spans="1:7" hidden="1" x14ac:dyDescent="0.25">
      <c r="A1058" s="18">
        <v>41220.41642361111</v>
      </c>
      <c r="B1058" s="31">
        <v>68.13</v>
      </c>
      <c r="C1058" s="31">
        <v>71.13</v>
      </c>
      <c r="D1058" s="11">
        <f t="shared" si="225"/>
        <v>9.731446759258688</v>
      </c>
      <c r="E1058" s="2">
        <f t="shared" si="226"/>
        <v>-69.449541284403665</v>
      </c>
      <c r="F1058" s="2">
        <f t="shared" si="227"/>
        <v>-72.50764525993884</v>
      </c>
    </row>
    <row r="1059" spans="1:7" hidden="1" x14ac:dyDescent="0.25">
      <c r="A1059" s="18">
        <v>41220.423368055555</v>
      </c>
      <c r="B1059" s="31">
        <v>68.25</v>
      </c>
      <c r="C1059" s="31">
        <v>71.349999999999994</v>
      </c>
      <c r="D1059" s="11">
        <f t="shared" si="225"/>
        <v>9.7383912037039408</v>
      </c>
      <c r="E1059" s="2">
        <f t="shared" si="226"/>
        <v>-69.571865443425082</v>
      </c>
      <c r="F1059" s="2">
        <f t="shared" si="227"/>
        <v>-72.731906218144744</v>
      </c>
      <c r="G1059" s="28"/>
    </row>
    <row r="1060" spans="1:7" hidden="1" x14ac:dyDescent="0.25">
      <c r="A1060" s="18">
        <v>41220.430312500001</v>
      </c>
      <c r="B1060" s="31">
        <v>68.52</v>
      </c>
      <c r="C1060" s="31">
        <v>71.569999999999993</v>
      </c>
      <c r="D1060" s="11">
        <f t="shared" si="225"/>
        <v>9.7453356481491937</v>
      </c>
      <c r="E1060" s="2">
        <f t="shared" si="226"/>
        <v>-69.847094801223236</v>
      </c>
      <c r="F1060" s="2">
        <f t="shared" si="227"/>
        <v>-72.956167176350661</v>
      </c>
      <c r="G1060" s="28"/>
    </row>
    <row r="1061" spans="1:7" hidden="1" x14ac:dyDescent="0.25">
      <c r="A1061" s="18">
        <v>41220.437256944446</v>
      </c>
      <c r="B1061" s="31">
        <v>68.760000000000005</v>
      </c>
      <c r="C1061" s="31">
        <v>71.84</v>
      </c>
      <c r="D1061" s="11">
        <f t="shared" si="225"/>
        <v>9.7522800925944466</v>
      </c>
      <c r="E1061" s="2">
        <f t="shared" si="226"/>
        <v>-70.091743119266056</v>
      </c>
      <c r="F1061" s="2">
        <f t="shared" si="227"/>
        <v>-73.231396534148828</v>
      </c>
    </row>
    <row r="1062" spans="1:7" hidden="1" x14ac:dyDescent="0.25">
      <c r="A1062" s="18">
        <v>41220.444201388884</v>
      </c>
      <c r="B1062" s="31">
        <v>68.989999999999995</v>
      </c>
      <c r="C1062" s="31">
        <v>72.069999999999993</v>
      </c>
      <c r="D1062" s="11">
        <f t="shared" si="225"/>
        <v>9.7592245370324235</v>
      </c>
      <c r="E1062" s="2">
        <f t="shared" si="226"/>
        <v>-70.326197757390418</v>
      </c>
      <c r="F1062" s="2">
        <f t="shared" si="227"/>
        <v>-73.46585117227319</v>
      </c>
    </row>
    <row r="1063" spans="1:7" x14ac:dyDescent="0.25">
      <c r="A1063" s="18">
        <v>41220.451145833329</v>
      </c>
      <c r="B1063" s="31">
        <v>69.2</v>
      </c>
      <c r="C1063" s="31">
        <v>72.34</v>
      </c>
      <c r="D1063" s="11">
        <f t="shared" si="225"/>
        <v>9.7661689814776764</v>
      </c>
      <c r="E1063" s="2">
        <f t="shared" si="226"/>
        <v>-70.540265035677891</v>
      </c>
      <c r="F1063" s="2">
        <f t="shared" si="227"/>
        <v>-73.741080530071358</v>
      </c>
      <c r="G1063" s="28">
        <f t="shared" ref="G1063" si="229">A1063</f>
        <v>41220.451145833329</v>
      </c>
    </row>
    <row r="1064" spans="1:7" hidden="1" x14ac:dyDescent="0.25">
      <c r="A1064" s="18">
        <v>41220.458090277774</v>
      </c>
      <c r="B1064" s="31">
        <v>69.47</v>
      </c>
      <c r="C1064" s="31">
        <v>72.569999999999993</v>
      </c>
      <c r="D1064" s="11">
        <f t="shared" si="225"/>
        <v>9.7731134259229293</v>
      </c>
      <c r="E1064" s="2">
        <f t="shared" si="226"/>
        <v>-70.815494393476044</v>
      </c>
      <c r="F1064" s="2">
        <f t="shared" si="227"/>
        <v>-73.975535168195719</v>
      </c>
    </row>
    <row r="1065" spans="1:7" hidden="1" x14ac:dyDescent="0.25">
      <c r="A1065" s="18">
        <v>41220.46503472222</v>
      </c>
      <c r="B1065" s="31">
        <v>69.69</v>
      </c>
      <c r="C1065" s="31">
        <v>72.760000000000005</v>
      </c>
      <c r="D1065" s="11">
        <f t="shared" si="225"/>
        <v>9.7800578703681822</v>
      </c>
      <c r="E1065" s="2">
        <f t="shared" si="226"/>
        <v>-71.039755351681961</v>
      </c>
      <c r="F1065" s="2">
        <f t="shared" si="227"/>
        <v>-74.16921508664629</v>
      </c>
      <c r="G1065" s="28"/>
    </row>
    <row r="1066" spans="1:7" hidden="1" x14ac:dyDescent="0.25">
      <c r="A1066" s="18">
        <v>41220.471979166665</v>
      </c>
      <c r="B1066" s="31">
        <v>69.94</v>
      </c>
      <c r="C1066" s="31">
        <v>73.05</v>
      </c>
      <c r="D1066" s="11">
        <f t="shared" si="225"/>
        <v>9.7870023148134351</v>
      </c>
      <c r="E1066" s="2">
        <f t="shared" si="226"/>
        <v>-71.294597349643226</v>
      </c>
      <c r="F1066" s="2">
        <f t="shared" si="227"/>
        <v>-74.464831804281346</v>
      </c>
      <c r="G1066" s="28"/>
    </row>
    <row r="1067" spans="1:7" hidden="1" x14ac:dyDescent="0.25">
      <c r="A1067" s="18">
        <v>41220.47892361111</v>
      </c>
      <c r="B1067" s="31">
        <v>70.14</v>
      </c>
      <c r="C1067" s="31">
        <v>73.290000000000006</v>
      </c>
      <c r="D1067" s="11">
        <f t="shared" si="225"/>
        <v>9.793946759258688</v>
      </c>
      <c r="E1067" s="2">
        <f t="shared" si="226"/>
        <v>-71.49847094801224</v>
      </c>
      <c r="F1067" s="2">
        <f t="shared" si="227"/>
        <v>-74.709480122324166</v>
      </c>
    </row>
    <row r="1068" spans="1:7" hidden="1" x14ac:dyDescent="0.25">
      <c r="A1068" s="18">
        <v>41220.485868055555</v>
      </c>
      <c r="B1068" s="31">
        <v>70.430000000000007</v>
      </c>
      <c r="C1068" s="31">
        <v>73.56</v>
      </c>
      <c r="D1068" s="11">
        <f t="shared" si="225"/>
        <v>9.8008912037039408</v>
      </c>
      <c r="E1068" s="2">
        <f t="shared" si="226"/>
        <v>-71.794087665647311</v>
      </c>
      <c r="F1068" s="2">
        <f t="shared" si="227"/>
        <v>-74.984709480122334</v>
      </c>
    </row>
    <row r="1069" spans="1:7" x14ac:dyDescent="0.25">
      <c r="A1069" s="18">
        <v>41220.492812500001</v>
      </c>
      <c r="B1069" s="31">
        <v>70.67</v>
      </c>
      <c r="C1069" s="31">
        <v>73.78</v>
      </c>
      <c r="D1069" s="11">
        <f t="shared" si="225"/>
        <v>9.8078356481491937</v>
      </c>
      <c r="E1069" s="2">
        <f t="shared" si="226"/>
        <v>-72.038735983690117</v>
      </c>
      <c r="F1069" s="2">
        <f t="shared" si="227"/>
        <v>-75.208970438328237</v>
      </c>
      <c r="G1069" s="28">
        <f t="shared" ref="G1069" si="230">A1069</f>
        <v>41220.492812500001</v>
      </c>
    </row>
    <row r="1070" spans="1:7" hidden="1" x14ac:dyDescent="0.25">
      <c r="A1070" s="18">
        <v>41220.499756944446</v>
      </c>
      <c r="B1070" s="31">
        <v>70.92</v>
      </c>
      <c r="C1070" s="31">
        <v>74.02</v>
      </c>
      <c r="D1070" s="11">
        <f t="shared" si="225"/>
        <v>9.8147800925944466</v>
      </c>
      <c r="E1070" s="2">
        <f t="shared" si="226"/>
        <v>-72.293577981651381</v>
      </c>
      <c r="F1070" s="2">
        <f t="shared" si="227"/>
        <v>-75.453618756371043</v>
      </c>
    </row>
    <row r="1071" spans="1:7" hidden="1" x14ac:dyDescent="0.25">
      <c r="A1071" s="18">
        <v>41220.506701388884</v>
      </c>
      <c r="B1071" s="31">
        <v>71.150000000000006</v>
      </c>
      <c r="C1071" s="31">
        <v>74.28</v>
      </c>
      <c r="D1071" s="11">
        <f t="shared" si="225"/>
        <v>9.8217245370324235</v>
      </c>
      <c r="E1071" s="2">
        <f t="shared" si="226"/>
        <v>-72.528032619775743</v>
      </c>
      <c r="F1071" s="2">
        <f t="shared" si="227"/>
        <v>-75.718654434250766</v>
      </c>
      <c r="G1071" s="28"/>
    </row>
    <row r="1072" spans="1:7" hidden="1" x14ac:dyDescent="0.25">
      <c r="A1072" s="18">
        <v>41220.513645833329</v>
      </c>
      <c r="B1072" s="31">
        <v>71.430000000000007</v>
      </c>
      <c r="C1072" s="31">
        <v>74.569999999999993</v>
      </c>
      <c r="D1072" s="11">
        <f t="shared" si="225"/>
        <v>9.8286689814776764</v>
      </c>
      <c r="E1072" s="2">
        <f t="shared" si="226"/>
        <v>-72.813455657492369</v>
      </c>
      <c r="F1072" s="2">
        <f t="shared" si="227"/>
        <v>-76.014271151885822</v>
      </c>
      <c r="G1072" s="28"/>
    </row>
    <row r="1073" spans="1:7" hidden="1" x14ac:dyDescent="0.25">
      <c r="A1073" s="18">
        <v>41220.520590277774</v>
      </c>
      <c r="B1073" s="31">
        <v>71.7</v>
      </c>
      <c r="C1073" s="31">
        <v>74.849999999999994</v>
      </c>
      <c r="D1073" s="11">
        <f t="shared" si="225"/>
        <v>9.8356134259229293</v>
      </c>
      <c r="E1073" s="2">
        <f t="shared" si="226"/>
        <v>-73.088685015290523</v>
      </c>
      <c r="F1073" s="2">
        <f t="shared" si="227"/>
        <v>-76.299694189602448</v>
      </c>
    </row>
    <row r="1074" spans="1:7" hidden="1" x14ac:dyDescent="0.25">
      <c r="A1074" s="18">
        <v>41220.52753472222</v>
      </c>
      <c r="B1074" s="31">
        <v>71.959999999999994</v>
      </c>
      <c r="C1074" s="31">
        <v>75.09</v>
      </c>
      <c r="D1074" s="11">
        <f t="shared" si="225"/>
        <v>9.8425578703681822</v>
      </c>
      <c r="E1074" s="2">
        <f t="shared" si="226"/>
        <v>-73.353720693170231</v>
      </c>
      <c r="F1074" s="2">
        <f t="shared" si="227"/>
        <v>-76.544342507645268</v>
      </c>
    </row>
    <row r="1075" spans="1:7" x14ac:dyDescent="0.25">
      <c r="A1075" s="18">
        <v>41220.534479166665</v>
      </c>
      <c r="B1075" s="31">
        <v>72.25</v>
      </c>
      <c r="C1075" s="31">
        <v>75.42</v>
      </c>
      <c r="D1075" s="11">
        <f t="shared" si="225"/>
        <v>9.8495023148134351</v>
      </c>
      <c r="E1075" s="2">
        <f t="shared" si="226"/>
        <v>-73.649337410805302</v>
      </c>
      <c r="F1075" s="2">
        <f t="shared" si="227"/>
        <v>-76.88073394495413</v>
      </c>
      <c r="G1075" s="28">
        <f t="shared" ref="G1075" si="231">A1075</f>
        <v>41220.534479166665</v>
      </c>
    </row>
    <row r="1076" spans="1:7" hidden="1" x14ac:dyDescent="0.25">
      <c r="A1076" s="18">
        <v>41220.54142361111</v>
      </c>
      <c r="B1076" s="31">
        <v>72.540000000000006</v>
      </c>
      <c r="C1076" s="31">
        <v>75.72</v>
      </c>
      <c r="D1076" s="11">
        <f t="shared" si="225"/>
        <v>9.856446759258688</v>
      </c>
      <c r="E1076" s="2">
        <f t="shared" si="226"/>
        <v>-73.944954128440372</v>
      </c>
      <c r="F1076" s="2">
        <f t="shared" si="227"/>
        <v>-77.186544342507645</v>
      </c>
    </row>
    <row r="1077" spans="1:7" hidden="1" x14ac:dyDescent="0.25">
      <c r="A1077" s="18">
        <v>41220.548368055555</v>
      </c>
      <c r="B1077" s="31">
        <v>72.849999999999994</v>
      </c>
      <c r="C1077" s="31">
        <v>76.010000000000005</v>
      </c>
      <c r="D1077" s="11">
        <f t="shared" si="225"/>
        <v>9.8633912037039408</v>
      </c>
      <c r="E1077" s="2">
        <f t="shared" si="226"/>
        <v>-74.260958205912331</v>
      </c>
      <c r="F1077" s="2">
        <f t="shared" si="227"/>
        <v>-77.482161060142715</v>
      </c>
      <c r="G1077" s="28"/>
    </row>
    <row r="1078" spans="1:7" hidden="1" x14ac:dyDescent="0.25">
      <c r="A1078" s="18">
        <v>41220.555312500001</v>
      </c>
      <c r="B1078" s="31">
        <v>73.12</v>
      </c>
      <c r="C1078" s="31">
        <v>76.3</v>
      </c>
      <c r="D1078" s="11">
        <f t="shared" si="225"/>
        <v>9.8703356481491937</v>
      </c>
      <c r="E1078" s="2">
        <f t="shared" si="226"/>
        <v>-74.536187563710499</v>
      </c>
      <c r="F1078" s="2">
        <f t="shared" si="227"/>
        <v>-77.777777777777771</v>
      </c>
      <c r="G1078" s="28"/>
    </row>
    <row r="1079" spans="1:7" hidden="1" x14ac:dyDescent="0.25">
      <c r="A1079" s="18">
        <v>41220.562256944446</v>
      </c>
      <c r="B1079" s="31">
        <v>73.41</v>
      </c>
      <c r="C1079" s="31">
        <v>76.569999999999993</v>
      </c>
      <c r="D1079" s="11">
        <f t="shared" si="225"/>
        <v>9.8772800925944466</v>
      </c>
      <c r="E1079" s="2">
        <f t="shared" si="226"/>
        <v>-74.831804281345569</v>
      </c>
      <c r="F1079" s="2">
        <f t="shared" si="227"/>
        <v>-78.053007135575939</v>
      </c>
    </row>
    <row r="1080" spans="1:7" hidden="1" x14ac:dyDescent="0.25">
      <c r="A1080" s="18">
        <v>41220.569201388884</v>
      </c>
      <c r="B1080" s="31">
        <v>73.72</v>
      </c>
      <c r="C1080" s="31">
        <v>76.91</v>
      </c>
      <c r="D1080" s="11">
        <f t="shared" si="225"/>
        <v>9.8842245370324235</v>
      </c>
      <c r="E1080" s="2">
        <f t="shared" si="226"/>
        <v>-75.147808358817528</v>
      </c>
      <c r="F1080" s="2">
        <f t="shared" si="227"/>
        <v>-78.399592252803259</v>
      </c>
    </row>
    <row r="1081" spans="1:7" x14ac:dyDescent="0.25">
      <c r="A1081" s="18">
        <v>41220.576145833329</v>
      </c>
      <c r="B1081" s="31">
        <v>74</v>
      </c>
      <c r="C1081" s="31">
        <v>77.180000000000007</v>
      </c>
      <c r="D1081" s="11">
        <f t="shared" si="225"/>
        <v>9.8911689814776764</v>
      </c>
      <c r="E1081" s="2">
        <f t="shared" si="226"/>
        <v>-75.433231396534154</v>
      </c>
      <c r="F1081" s="2">
        <f t="shared" si="227"/>
        <v>-78.674821610601441</v>
      </c>
      <c r="G1081" s="28">
        <f t="shared" ref="G1081" si="232">A1081</f>
        <v>41220.576145833329</v>
      </c>
    </row>
    <row r="1082" spans="1:7" hidden="1" x14ac:dyDescent="0.25">
      <c r="A1082" s="18">
        <v>41220.583090277774</v>
      </c>
      <c r="B1082" s="31">
        <v>74.290000000000006</v>
      </c>
      <c r="C1082" s="31">
        <v>77.48</v>
      </c>
      <c r="D1082" s="11">
        <f t="shared" si="225"/>
        <v>9.8981134259229293</v>
      </c>
      <c r="E1082" s="2">
        <f t="shared" si="226"/>
        <v>-75.728848114169224</v>
      </c>
      <c r="F1082" s="2">
        <f t="shared" si="227"/>
        <v>-78.980632008154956</v>
      </c>
    </row>
    <row r="1083" spans="1:7" hidden="1" x14ac:dyDescent="0.25">
      <c r="A1083" s="18">
        <v>41220.59003472222</v>
      </c>
      <c r="B1083" s="31">
        <v>74.569999999999993</v>
      </c>
      <c r="C1083" s="31">
        <v>77.8</v>
      </c>
      <c r="D1083" s="11">
        <f t="shared" si="225"/>
        <v>9.9050578703681822</v>
      </c>
      <c r="E1083" s="2">
        <f t="shared" si="226"/>
        <v>-76.014271151885822</v>
      </c>
      <c r="F1083" s="2">
        <f t="shared" si="227"/>
        <v>-79.306829765545359</v>
      </c>
      <c r="G1083" s="28"/>
    </row>
    <row r="1084" spans="1:7" hidden="1" x14ac:dyDescent="0.25">
      <c r="A1084" s="18">
        <v>41220.596979166665</v>
      </c>
      <c r="B1084" s="31">
        <v>74.87</v>
      </c>
      <c r="C1084" s="31">
        <v>78.06</v>
      </c>
      <c r="D1084" s="11">
        <f t="shared" si="225"/>
        <v>9.9120023148134351</v>
      </c>
      <c r="E1084" s="2">
        <f t="shared" si="226"/>
        <v>-76.320081549439351</v>
      </c>
      <c r="F1084" s="2">
        <f t="shared" si="227"/>
        <v>-79.571865443425082</v>
      </c>
      <c r="G1084" s="28"/>
    </row>
    <row r="1085" spans="1:7" hidden="1" x14ac:dyDescent="0.25">
      <c r="A1085" s="18">
        <v>41220.60392361111</v>
      </c>
      <c r="B1085" s="31">
        <v>75.180000000000007</v>
      </c>
      <c r="C1085" s="31">
        <v>78.36</v>
      </c>
      <c r="D1085" s="11">
        <f t="shared" si="225"/>
        <v>9.918946759258688</v>
      </c>
      <c r="E1085" s="2">
        <f t="shared" si="226"/>
        <v>-76.636085626911324</v>
      </c>
      <c r="F1085" s="2">
        <f t="shared" si="227"/>
        <v>-79.877675840978597</v>
      </c>
    </row>
    <row r="1086" spans="1:7" hidden="1" x14ac:dyDescent="0.25">
      <c r="A1086" s="18">
        <v>41220.610868055555</v>
      </c>
      <c r="B1086" s="31">
        <v>75.47</v>
      </c>
      <c r="C1086" s="31">
        <v>78.66</v>
      </c>
      <c r="D1086" s="11">
        <f t="shared" si="225"/>
        <v>9.9258912037039408</v>
      </c>
      <c r="E1086" s="2">
        <f t="shared" si="226"/>
        <v>-76.93170234454638</v>
      </c>
      <c r="F1086" s="2">
        <f t="shared" si="227"/>
        <v>-80.183486238532112</v>
      </c>
    </row>
    <row r="1087" spans="1:7" x14ac:dyDescent="0.25">
      <c r="A1087" s="18">
        <v>41220.617812500001</v>
      </c>
      <c r="B1087" s="31">
        <v>75.75</v>
      </c>
      <c r="C1087" s="31">
        <v>78.97</v>
      </c>
      <c r="D1087" s="11">
        <f t="shared" si="225"/>
        <v>9.9328356481491937</v>
      </c>
      <c r="E1087" s="2">
        <f t="shared" si="226"/>
        <v>-77.217125382262992</v>
      </c>
      <c r="F1087" s="2">
        <f t="shared" si="227"/>
        <v>-80.499490316004071</v>
      </c>
      <c r="G1087" s="28">
        <f t="shared" ref="G1087" si="233">A1087</f>
        <v>41220.617812500001</v>
      </c>
    </row>
    <row r="1088" spans="1:7" hidden="1" x14ac:dyDescent="0.25">
      <c r="A1088" s="18">
        <v>41220.624756944446</v>
      </c>
      <c r="B1088" s="31">
        <v>76.040000000000006</v>
      </c>
      <c r="C1088" s="31">
        <v>79.25</v>
      </c>
      <c r="D1088" s="11">
        <f t="shared" si="225"/>
        <v>9.9397800925944466</v>
      </c>
      <c r="E1088" s="2">
        <f t="shared" si="226"/>
        <v>-77.512742099898077</v>
      </c>
      <c r="F1088" s="2">
        <f t="shared" si="227"/>
        <v>-80.784913353720697</v>
      </c>
    </row>
    <row r="1089" spans="1:7" hidden="1" x14ac:dyDescent="0.25">
      <c r="A1089" s="18">
        <v>41220.631701388884</v>
      </c>
      <c r="B1089" s="31">
        <v>76.349999999999994</v>
      </c>
      <c r="C1089" s="31">
        <v>79.58</v>
      </c>
      <c r="D1089" s="11">
        <f t="shared" si="225"/>
        <v>9.9467245370324235</v>
      </c>
      <c r="E1089" s="2">
        <f t="shared" si="226"/>
        <v>-77.828746177370022</v>
      </c>
      <c r="F1089" s="2">
        <f t="shared" si="227"/>
        <v>-81.121304791029559</v>
      </c>
      <c r="G1089" s="28"/>
    </row>
    <row r="1090" spans="1:7" hidden="1" x14ac:dyDescent="0.25">
      <c r="A1090" s="18">
        <v>41220.638645833329</v>
      </c>
      <c r="B1090" s="31">
        <v>76.680000000000007</v>
      </c>
      <c r="C1090" s="31">
        <v>79.91</v>
      </c>
      <c r="D1090" s="11">
        <f t="shared" si="225"/>
        <v>9.9536689814776764</v>
      </c>
      <c r="E1090" s="2">
        <f t="shared" si="226"/>
        <v>-78.165137614678912</v>
      </c>
      <c r="F1090" s="2">
        <f t="shared" si="227"/>
        <v>-81.457696228338435</v>
      </c>
      <c r="G1090" s="28"/>
    </row>
    <row r="1091" spans="1:7" hidden="1" x14ac:dyDescent="0.25">
      <c r="A1091" s="18">
        <v>41220.645590277774</v>
      </c>
      <c r="B1091" s="31">
        <v>76.98</v>
      </c>
      <c r="C1091" s="31">
        <v>80.180000000000007</v>
      </c>
      <c r="D1091" s="11">
        <f t="shared" si="225"/>
        <v>9.9606134259229293</v>
      </c>
      <c r="E1091" s="2">
        <f t="shared" si="226"/>
        <v>-78.470948012232427</v>
      </c>
      <c r="F1091" s="2">
        <f t="shared" si="227"/>
        <v>-81.732925586136602</v>
      </c>
    </row>
    <row r="1092" spans="1:7" hidden="1" x14ac:dyDescent="0.25">
      <c r="A1092" s="18">
        <v>41220.65253472222</v>
      </c>
      <c r="B1092" s="31">
        <v>77.28</v>
      </c>
      <c r="C1092" s="31">
        <v>80.52</v>
      </c>
      <c r="D1092" s="11">
        <f t="shared" si="225"/>
        <v>9.9675578703681822</v>
      </c>
      <c r="E1092" s="2">
        <f t="shared" si="226"/>
        <v>-78.776758409785941</v>
      </c>
      <c r="F1092" s="2">
        <f t="shared" si="227"/>
        <v>-82.079510703363908</v>
      </c>
    </row>
    <row r="1093" spans="1:7" x14ac:dyDescent="0.25">
      <c r="A1093" s="18">
        <v>41220.659479166665</v>
      </c>
      <c r="B1093" s="31">
        <v>77.569999999999993</v>
      </c>
      <c r="C1093" s="31">
        <v>80.81</v>
      </c>
      <c r="D1093" s="11">
        <f t="shared" si="225"/>
        <v>9.9745023148134351</v>
      </c>
      <c r="E1093" s="2">
        <f t="shared" si="226"/>
        <v>-79.072375127420997</v>
      </c>
      <c r="F1093" s="2">
        <f t="shared" si="227"/>
        <v>-82.375127420998979</v>
      </c>
      <c r="G1093" s="28">
        <f t="shared" ref="G1093" si="234">A1093</f>
        <v>41220.659479166665</v>
      </c>
    </row>
    <row r="1094" spans="1:7" hidden="1" x14ac:dyDescent="0.25">
      <c r="A1094" s="18">
        <v>41220.66642361111</v>
      </c>
      <c r="B1094" s="31">
        <v>77.900000000000006</v>
      </c>
      <c r="C1094" s="31">
        <v>81.09</v>
      </c>
      <c r="D1094" s="11">
        <f t="shared" si="225"/>
        <v>9.981446759258688</v>
      </c>
      <c r="E1094" s="2">
        <f t="shared" si="226"/>
        <v>-79.408766564729873</v>
      </c>
      <c r="F1094" s="2">
        <f t="shared" si="227"/>
        <v>-82.660550458715605</v>
      </c>
    </row>
    <row r="1095" spans="1:7" hidden="1" x14ac:dyDescent="0.25">
      <c r="A1095" s="18">
        <v>41220.673368055555</v>
      </c>
      <c r="B1095" s="31">
        <v>78.17</v>
      </c>
      <c r="C1095" s="31">
        <v>81.41</v>
      </c>
      <c r="D1095" s="11">
        <f t="shared" si="225"/>
        <v>9.9883912037039408</v>
      </c>
      <c r="E1095" s="2">
        <f t="shared" si="226"/>
        <v>-79.683995922528041</v>
      </c>
      <c r="F1095" s="2">
        <f t="shared" si="227"/>
        <v>-82.986748216106008</v>
      </c>
      <c r="G1095" s="28"/>
    </row>
    <row r="1096" spans="1:7" hidden="1" x14ac:dyDescent="0.25">
      <c r="A1096" s="18">
        <v>41220.680312500001</v>
      </c>
      <c r="B1096" s="31">
        <v>78.489999999999995</v>
      </c>
      <c r="C1096" s="31">
        <v>81.739999999999995</v>
      </c>
      <c r="D1096" s="11">
        <f t="shared" si="225"/>
        <v>9.9953356481491937</v>
      </c>
      <c r="E1096" s="2">
        <f t="shared" si="226"/>
        <v>-80.010193679918444</v>
      </c>
      <c r="F1096" s="2">
        <f t="shared" si="227"/>
        <v>-83.323139653414884</v>
      </c>
      <c r="G1096" s="28"/>
    </row>
    <row r="1097" spans="1:7" hidden="1" x14ac:dyDescent="0.25">
      <c r="A1097" s="18">
        <v>41220.687256944446</v>
      </c>
      <c r="B1097" s="31">
        <v>78.819999999999993</v>
      </c>
      <c r="C1097" s="31">
        <v>82.06</v>
      </c>
      <c r="D1097" s="11">
        <f t="shared" si="225"/>
        <v>10.002280092594447</v>
      </c>
      <c r="E1097" s="2">
        <f t="shared" si="226"/>
        <v>-80.34658511722732</v>
      </c>
      <c r="F1097" s="2">
        <f t="shared" si="227"/>
        <v>-83.649337410805302</v>
      </c>
    </row>
    <row r="1098" spans="1:7" hidden="1" x14ac:dyDescent="0.25">
      <c r="A1098" s="18">
        <v>41220.694201388884</v>
      </c>
      <c r="B1098" s="31">
        <v>79.12</v>
      </c>
      <c r="C1098" s="31">
        <v>82.34</v>
      </c>
      <c r="D1098" s="11">
        <f t="shared" si="225"/>
        <v>10.009224537032424</v>
      </c>
      <c r="E1098" s="2">
        <f t="shared" si="226"/>
        <v>-80.652395514780835</v>
      </c>
      <c r="F1098" s="2">
        <f t="shared" si="227"/>
        <v>-83.934760448521928</v>
      </c>
    </row>
    <row r="1099" spans="1:7" x14ac:dyDescent="0.25">
      <c r="A1099" s="18">
        <v>41220.701145833329</v>
      </c>
      <c r="B1099" s="31">
        <v>79.41</v>
      </c>
      <c r="C1099" s="31">
        <v>82.63</v>
      </c>
      <c r="D1099" s="11">
        <f t="shared" si="225"/>
        <v>10.016168981477676</v>
      </c>
      <c r="E1099" s="2">
        <f t="shared" si="226"/>
        <v>-80.948012232415905</v>
      </c>
      <c r="F1099" s="2">
        <f t="shared" si="227"/>
        <v>-84.230377166156984</v>
      </c>
      <c r="G1099" s="28">
        <f t="shared" ref="G1099" si="235">A1099</f>
        <v>41220.701145833329</v>
      </c>
    </row>
    <row r="1100" spans="1:7" hidden="1" x14ac:dyDescent="0.25">
      <c r="A1100" s="18">
        <v>41220.708090277774</v>
      </c>
      <c r="B1100" s="31">
        <v>79.680000000000007</v>
      </c>
      <c r="C1100" s="31">
        <v>82.87</v>
      </c>
      <c r="D1100" s="11">
        <f t="shared" si="225"/>
        <v>10.023113425922929</v>
      </c>
      <c r="E1100" s="2">
        <f t="shared" si="226"/>
        <v>-81.223241590214073</v>
      </c>
      <c r="F1100" s="2">
        <f t="shared" si="227"/>
        <v>-84.475025484199804</v>
      </c>
    </row>
    <row r="1101" spans="1:7" hidden="1" x14ac:dyDescent="0.25">
      <c r="A1101" s="18">
        <v>41220.71503472222</v>
      </c>
      <c r="B1101" s="31">
        <v>79.97</v>
      </c>
      <c r="C1101" s="31">
        <v>83.18</v>
      </c>
      <c r="D1101" s="11">
        <f t="shared" si="225"/>
        <v>10.030057870368182</v>
      </c>
      <c r="E1101" s="2">
        <f t="shared" si="226"/>
        <v>-81.518858307849129</v>
      </c>
      <c r="F1101" s="2">
        <f t="shared" si="227"/>
        <v>-84.791029561671778</v>
      </c>
      <c r="G1101" s="28"/>
    </row>
    <row r="1102" spans="1:7" hidden="1" x14ac:dyDescent="0.25">
      <c r="A1102" s="18">
        <v>41220.721979166665</v>
      </c>
      <c r="B1102" s="31">
        <v>79.66</v>
      </c>
      <c r="C1102" s="31">
        <v>83.16</v>
      </c>
      <c r="D1102" s="11">
        <f t="shared" si="225"/>
        <v>10.037002314813435</v>
      </c>
      <c r="E1102" s="2">
        <f t="shared" si="226"/>
        <v>-81.20285423037717</v>
      </c>
      <c r="F1102" s="2">
        <f t="shared" si="227"/>
        <v>-84.77064220183486</v>
      </c>
      <c r="G1102" s="28"/>
    </row>
    <row r="1103" spans="1:7" hidden="1" x14ac:dyDescent="0.25">
      <c r="A1103" s="18">
        <v>41220.72892361111</v>
      </c>
      <c r="B1103" s="31">
        <v>80.09</v>
      </c>
      <c r="C1103" s="31">
        <v>83.41</v>
      </c>
      <c r="D1103" s="11">
        <f t="shared" si="225"/>
        <v>10.043946759258688</v>
      </c>
      <c r="E1103" s="2">
        <f t="shared" si="226"/>
        <v>-81.641182466870546</v>
      </c>
      <c r="F1103" s="2">
        <f t="shared" si="227"/>
        <v>-85.025484199796125</v>
      </c>
    </row>
    <row r="1104" spans="1:7" hidden="1" x14ac:dyDescent="0.25">
      <c r="A1104" s="18">
        <v>41220.735868055555</v>
      </c>
      <c r="B1104" s="31">
        <v>80.5</v>
      </c>
      <c r="C1104" s="31">
        <v>83.75</v>
      </c>
      <c r="D1104" s="11">
        <f t="shared" si="225"/>
        <v>10.050891203703941</v>
      </c>
      <c r="E1104" s="2">
        <f t="shared" si="226"/>
        <v>-82.05912334352702</v>
      </c>
      <c r="F1104" s="2">
        <f t="shared" si="227"/>
        <v>-85.372069317023445</v>
      </c>
    </row>
    <row r="1105" spans="1:7" x14ac:dyDescent="0.25">
      <c r="A1105" s="18">
        <v>41220.742812500001</v>
      </c>
      <c r="B1105" s="31">
        <v>80.84</v>
      </c>
      <c r="C1105" s="31">
        <v>84.11</v>
      </c>
      <c r="D1105" s="11">
        <f t="shared" si="225"/>
        <v>10.057835648149194</v>
      </c>
      <c r="E1105" s="2">
        <f t="shared" si="226"/>
        <v>-82.40570846075434</v>
      </c>
      <c r="F1105" s="2">
        <f t="shared" si="227"/>
        <v>-85.739041794087669</v>
      </c>
      <c r="G1105" s="28">
        <f t="shared" ref="G1105" si="236">A1105</f>
        <v>41220.742812500001</v>
      </c>
    </row>
    <row r="1106" spans="1:7" hidden="1" x14ac:dyDescent="0.25">
      <c r="A1106" s="18">
        <v>41220.749756944446</v>
      </c>
      <c r="B1106" s="31">
        <v>81.2</v>
      </c>
      <c r="C1106" s="31">
        <v>84.45</v>
      </c>
      <c r="D1106" s="11">
        <f t="shared" si="225"/>
        <v>10.064780092594447</v>
      </c>
      <c r="E1106" s="2">
        <f t="shared" si="226"/>
        <v>-82.772680937818564</v>
      </c>
      <c r="F1106" s="2">
        <f t="shared" si="227"/>
        <v>-86.085626911314989</v>
      </c>
    </row>
    <row r="1107" spans="1:7" hidden="1" x14ac:dyDescent="0.25">
      <c r="A1107" s="18">
        <v>41220.756701388884</v>
      </c>
      <c r="B1107" s="31">
        <v>81.540000000000006</v>
      </c>
      <c r="C1107" s="31">
        <v>84.8</v>
      </c>
      <c r="D1107" s="11">
        <f t="shared" si="225"/>
        <v>10.071724537032424</v>
      </c>
      <c r="E1107" s="2">
        <f t="shared" si="226"/>
        <v>-83.119266055045884</v>
      </c>
      <c r="F1107" s="2">
        <f t="shared" si="227"/>
        <v>-86.442405708460754</v>
      </c>
      <c r="G1107" s="28"/>
    </row>
    <row r="1108" spans="1:7" hidden="1" x14ac:dyDescent="0.25">
      <c r="A1108" s="18">
        <v>41220.763645833329</v>
      </c>
      <c r="B1108" s="31">
        <v>81.88</v>
      </c>
      <c r="C1108" s="31">
        <v>85.15</v>
      </c>
      <c r="D1108" s="11">
        <f t="shared" si="225"/>
        <v>10.078668981477676</v>
      </c>
      <c r="E1108" s="2">
        <f t="shared" si="226"/>
        <v>-83.46585117227319</v>
      </c>
      <c r="F1108" s="2">
        <f t="shared" si="227"/>
        <v>-86.799184505606533</v>
      </c>
      <c r="G1108" s="28"/>
    </row>
    <row r="1109" spans="1:7" hidden="1" x14ac:dyDescent="0.25">
      <c r="A1109" s="18">
        <v>41220.770590277774</v>
      </c>
      <c r="B1109" s="31">
        <v>82.22</v>
      </c>
      <c r="C1109" s="31">
        <v>85.52</v>
      </c>
      <c r="D1109" s="11">
        <f t="shared" si="225"/>
        <v>10.085613425922929</v>
      </c>
      <c r="E1109" s="2">
        <f t="shared" si="226"/>
        <v>-83.812436289500511</v>
      </c>
      <c r="F1109" s="2">
        <f t="shared" si="227"/>
        <v>-87.176350662589186</v>
      </c>
    </row>
    <row r="1110" spans="1:7" hidden="1" x14ac:dyDescent="0.25">
      <c r="A1110" s="18">
        <v>41220.77753472222</v>
      </c>
      <c r="B1110" s="31">
        <v>82.55</v>
      </c>
      <c r="C1110" s="31">
        <v>85.84</v>
      </c>
      <c r="D1110" s="11">
        <f t="shared" si="225"/>
        <v>10.092557870368182</v>
      </c>
      <c r="E1110" s="2">
        <f t="shared" si="226"/>
        <v>-84.148827726809373</v>
      </c>
      <c r="F1110" s="2">
        <f t="shared" si="227"/>
        <v>-87.502548419979618</v>
      </c>
    </row>
    <row r="1111" spans="1:7" x14ac:dyDescent="0.25">
      <c r="A1111" s="18">
        <v>41220.784479166665</v>
      </c>
      <c r="B1111" s="31">
        <v>82.9</v>
      </c>
      <c r="C1111" s="31">
        <v>86.13</v>
      </c>
      <c r="D1111" s="11">
        <f t="shared" si="225"/>
        <v>10.099502314813435</v>
      </c>
      <c r="E1111" s="2">
        <f t="shared" si="226"/>
        <v>-84.505606523955151</v>
      </c>
      <c r="F1111" s="2">
        <f t="shared" si="227"/>
        <v>-87.798165137614674</v>
      </c>
      <c r="G1111" s="28">
        <f t="shared" ref="G1111" si="237">A1111</f>
        <v>41220.784479166665</v>
      </c>
    </row>
    <row r="1112" spans="1:7" hidden="1" x14ac:dyDescent="0.25">
      <c r="A1112" s="18">
        <v>41220.79142361111</v>
      </c>
      <c r="B1112" s="31">
        <v>83.18</v>
      </c>
      <c r="C1112" s="31">
        <v>86.47</v>
      </c>
      <c r="D1112" s="11">
        <f t="shared" si="225"/>
        <v>10.106446759258688</v>
      </c>
      <c r="E1112" s="2">
        <f t="shared" si="226"/>
        <v>-84.791029561671778</v>
      </c>
      <c r="F1112" s="2">
        <f t="shared" si="227"/>
        <v>-88.144750254841995</v>
      </c>
    </row>
    <row r="1113" spans="1:7" hidden="1" x14ac:dyDescent="0.25">
      <c r="A1113" s="18">
        <v>41220.798368055555</v>
      </c>
      <c r="B1113" s="31">
        <v>83.56</v>
      </c>
      <c r="C1113" s="31">
        <v>86.86</v>
      </c>
      <c r="D1113" s="11">
        <f t="shared" si="225"/>
        <v>10.113391203703941</v>
      </c>
      <c r="E1113" s="2">
        <f t="shared" si="226"/>
        <v>-85.178389398572889</v>
      </c>
      <c r="F1113" s="2">
        <f t="shared" si="227"/>
        <v>-88.542303771661565</v>
      </c>
      <c r="G1113" s="28"/>
    </row>
    <row r="1114" spans="1:7" hidden="1" x14ac:dyDescent="0.25">
      <c r="A1114" s="18">
        <v>41220.805312500001</v>
      </c>
      <c r="B1114" s="31">
        <v>83.94</v>
      </c>
      <c r="C1114" s="31">
        <v>87.2</v>
      </c>
      <c r="D1114" s="11">
        <f t="shared" si="225"/>
        <v>10.120335648149194</v>
      </c>
      <c r="E1114" s="2">
        <f t="shared" si="226"/>
        <v>-85.565749235474001</v>
      </c>
      <c r="F1114" s="2">
        <f t="shared" si="227"/>
        <v>-88.8888888888889</v>
      </c>
      <c r="G1114" s="28"/>
    </row>
    <row r="1115" spans="1:7" hidden="1" x14ac:dyDescent="0.25">
      <c r="A1115" s="18">
        <v>41220.812256944446</v>
      </c>
      <c r="B1115" s="31">
        <v>84.29</v>
      </c>
      <c r="C1115" s="31">
        <v>87.56</v>
      </c>
      <c r="D1115" s="11">
        <f t="shared" si="225"/>
        <v>10.127280092594447</v>
      </c>
      <c r="E1115" s="2">
        <f t="shared" si="226"/>
        <v>-85.92252803261978</v>
      </c>
      <c r="F1115" s="2">
        <f t="shared" si="227"/>
        <v>-89.255861365953109</v>
      </c>
    </row>
    <row r="1116" spans="1:7" hidden="1" x14ac:dyDescent="0.25">
      <c r="A1116" s="18">
        <v>41220.819201388884</v>
      </c>
      <c r="B1116" s="31">
        <v>84.61</v>
      </c>
      <c r="C1116" s="31">
        <v>87.93</v>
      </c>
      <c r="D1116" s="11">
        <f t="shared" si="225"/>
        <v>10.134224537032424</v>
      </c>
      <c r="E1116" s="2">
        <f t="shared" si="226"/>
        <v>-86.248725790010198</v>
      </c>
      <c r="F1116" s="2">
        <f t="shared" si="227"/>
        <v>-89.633027522935791</v>
      </c>
    </row>
    <row r="1117" spans="1:7" x14ac:dyDescent="0.25">
      <c r="A1117" s="18">
        <v>41220.826145833329</v>
      </c>
      <c r="B1117" s="31">
        <v>84.91</v>
      </c>
      <c r="C1117" s="31">
        <v>88.22</v>
      </c>
      <c r="D1117" s="11">
        <f t="shared" ref="D1117:D1180" si="238">A1117-$H$2</f>
        <v>10.141168981477676</v>
      </c>
      <c r="E1117" s="2">
        <f t="shared" ref="E1117:E1180" si="239">B1117/-0.981</f>
        <v>-86.554536187563713</v>
      </c>
      <c r="F1117" s="2">
        <f t="shared" ref="F1117:F1180" si="240">C1117/-0.981</f>
        <v>-89.928644240570847</v>
      </c>
      <c r="G1117" s="28">
        <f t="shared" ref="G1117" si="241">A1117</f>
        <v>41220.826145833329</v>
      </c>
    </row>
    <row r="1118" spans="1:7" hidden="1" x14ac:dyDescent="0.25">
      <c r="A1118" s="18">
        <v>41220.833090277774</v>
      </c>
      <c r="B1118" s="31">
        <v>85.23</v>
      </c>
      <c r="C1118" s="31">
        <v>88.48</v>
      </c>
      <c r="D1118" s="11">
        <f t="shared" si="238"/>
        <v>10.148113425922929</v>
      </c>
      <c r="E1118" s="2">
        <f t="shared" si="239"/>
        <v>-86.88073394495413</v>
      </c>
      <c r="F1118" s="2">
        <f t="shared" si="240"/>
        <v>-90.19367991845057</v>
      </c>
    </row>
    <row r="1119" spans="1:7" hidden="1" x14ac:dyDescent="0.25">
      <c r="A1119" s="18">
        <v>41220.84003472222</v>
      </c>
      <c r="B1119" s="31">
        <v>85.49</v>
      </c>
      <c r="C1119" s="31">
        <v>88.88</v>
      </c>
      <c r="D1119" s="11">
        <f t="shared" si="238"/>
        <v>10.155057870368182</v>
      </c>
      <c r="E1119" s="2">
        <f t="shared" si="239"/>
        <v>-87.145769622833839</v>
      </c>
      <c r="F1119" s="2">
        <f t="shared" si="240"/>
        <v>-90.601427115188585</v>
      </c>
      <c r="G1119" s="28"/>
    </row>
    <row r="1120" spans="1:7" hidden="1" x14ac:dyDescent="0.25">
      <c r="A1120" s="18">
        <v>41220.846979166665</v>
      </c>
      <c r="B1120" s="31">
        <v>85.87</v>
      </c>
      <c r="C1120" s="31">
        <v>89.23</v>
      </c>
      <c r="D1120" s="11">
        <f t="shared" si="238"/>
        <v>10.162002314813435</v>
      </c>
      <c r="E1120" s="2">
        <f t="shared" si="239"/>
        <v>-87.533129459734965</v>
      </c>
      <c r="F1120" s="2">
        <f t="shared" si="240"/>
        <v>-90.958205912334364</v>
      </c>
      <c r="G1120" s="28"/>
    </row>
    <row r="1121" spans="1:7" hidden="1" x14ac:dyDescent="0.25">
      <c r="A1121" s="18">
        <v>41220.85392361111</v>
      </c>
      <c r="B1121" s="31">
        <v>86.23</v>
      </c>
      <c r="C1121" s="31">
        <v>89.58</v>
      </c>
      <c r="D1121" s="11">
        <f t="shared" si="238"/>
        <v>10.168946759258688</v>
      </c>
      <c r="E1121" s="2">
        <f t="shared" si="239"/>
        <v>-87.900101936799189</v>
      </c>
      <c r="F1121" s="2">
        <f t="shared" si="240"/>
        <v>-91.314984709480129</v>
      </c>
    </row>
    <row r="1122" spans="1:7" hidden="1" x14ac:dyDescent="0.25">
      <c r="A1122" s="18">
        <v>41220.860868055555</v>
      </c>
      <c r="B1122" s="31">
        <v>86.56</v>
      </c>
      <c r="C1122" s="31">
        <v>89.87</v>
      </c>
      <c r="D1122" s="11">
        <f t="shared" si="238"/>
        <v>10.175891203703941</v>
      </c>
      <c r="E1122" s="2">
        <f t="shared" si="239"/>
        <v>-88.236493374108051</v>
      </c>
      <c r="F1122" s="2">
        <f t="shared" si="240"/>
        <v>-91.610601427115199</v>
      </c>
    </row>
    <row r="1123" spans="1:7" x14ac:dyDescent="0.25">
      <c r="A1123" s="18">
        <v>41220.867812500001</v>
      </c>
      <c r="B1123" s="31">
        <v>86.9</v>
      </c>
      <c r="C1123" s="31">
        <v>90.21</v>
      </c>
      <c r="D1123" s="11">
        <f t="shared" si="238"/>
        <v>10.182835648149194</v>
      </c>
      <c r="E1123" s="2">
        <f t="shared" si="239"/>
        <v>-88.583078491335385</v>
      </c>
      <c r="F1123" s="2">
        <f t="shared" si="240"/>
        <v>-91.957186544342505</v>
      </c>
      <c r="G1123" s="28">
        <f t="shared" ref="G1123" si="242">A1123</f>
        <v>41220.867812500001</v>
      </c>
    </row>
    <row r="1124" spans="1:7" hidden="1" x14ac:dyDescent="0.25">
      <c r="A1124" s="18">
        <v>41220.874756944446</v>
      </c>
      <c r="B1124" s="31">
        <v>87.23</v>
      </c>
      <c r="C1124" s="31">
        <v>90.57</v>
      </c>
      <c r="D1124" s="11">
        <f t="shared" si="238"/>
        <v>10.189780092594447</v>
      </c>
      <c r="E1124" s="2">
        <f t="shared" si="239"/>
        <v>-88.919469928644247</v>
      </c>
      <c r="F1124" s="2">
        <f t="shared" si="240"/>
        <v>-92.324159021406729</v>
      </c>
    </row>
    <row r="1125" spans="1:7" hidden="1" x14ac:dyDescent="0.25">
      <c r="A1125" s="18">
        <v>41220.881701388884</v>
      </c>
      <c r="B1125" s="31">
        <v>87.59</v>
      </c>
      <c r="C1125" s="31">
        <v>90.95</v>
      </c>
      <c r="D1125" s="11">
        <f t="shared" si="238"/>
        <v>10.196724537032424</v>
      </c>
      <c r="E1125" s="2">
        <f t="shared" si="239"/>
        <v>-89.28644240570847</v>
      </c>
      <c r="F1125" s="2">
        <f t="shared" si="240"/>
        <v>-92.711518858307855</v>
      </c>
      <c r="G1125" s="28"/>
    </row>
    <row r="1126" spans="1:7" hidden="1" x14ac:dyDescent="0.25">
      <c r="A1126" s="18">
        <v>41220.888645833329</v>
      </c>
      <c r="B1126" s="31">
        <v>87.93</v>
      </c>
      <c r="C1126" s="31">
        <v>91.25</v>
      </c>
      <c r="D1126" s="11">
        <f t="shared" si="238"/>
        <v>10.203668981477676</v>
      </c>
      <c r="E1126" s="2">
        <f t="shared" si="239"/>
        <v>-89.633027522935791</v>
      </c>
      <c r="F1126" s="2">
        <f t="shared" si="240"/>
        <v>-93.01732925586137</v>
      </c>
      <c r="G1126" s="28"/>
    </row>
    <row r="1127" spans="1:7" hidden="1" x14ac:dyDescent="0.25">
      <c r="A1127" s="18">
        <v>41220.895590277774</v>
      </c>
      <c r="B1127" s="31">
        <v>88.27</v>
      </c>
      <c r="C1127" s="31">
        <v>91.62</v>
      </c>
      <c r="D1127" s="11">
        <f t="shared" si="238"/>
        <v>10.210613425922929</v>
      </c>
      <c r="E1127" s="2">
        <f t="shared" si="239"/>
        <v>-89.979612640163097</v>
      </c>
      <c r="F1127" s="2">
        <f t="shared" si="240"/>
        <v>-93.394495412844037</v>
      </c>
    </row>
    <row r="1128" spans="1:7" hidden="1" x14ac:dyDescent="0.25">
      <c r="A1128" s="18">
        <v>41220.90253472222</v>
      </c>
      <c r="B1128" s="31">
        <v>88.6</v>
      </c>
      <c r="C1128" s="31">
        <v>91.99</v>
      </c>
      <c r="D1128" s="11">
        <f t="shared" si="238"/>
        <v>10.217557870368182</v>
      </c>
      <c r="E1128" s="2">
        <f t="shared" si="239"/>
        <v>-90.316004077471959</v>
      </c>
      <c r="F1128" s="2">
        <f t="shared" si="240"/>
        <v>-93.771661569826705</v>
      </c>
    </row>
    <row r="1129" spans="1:7" x14ac:dyDescent="0.25">
      <c r="A1129" s="18">
        <v>41220.909479166665</v>
      </c>
      <c r="B1129" s="31">
        <v>88.95</v>
      </c>
      <c r="C1129" s="31">
        <v>92.33</v>
      </c>
      <c r="D1129" s="11">
        <f t="shared" si="238"/>
        <v>10.224502314813435</v>
      </c>
      <c r="E1129" s="2">
        <f t="shared" si="239"/>
        <v>-90.672782874617738</v>
      </c>
      <c r="F1129" s="2">
        <f t="shared" si="240"/>
        <v>-94.118246687054025</v>
      </c>
      <c r="G1129" s="28">
        <f t="shared" ref="G1129" si="243">A1129</f>
        <v>41220.909479166665</v>
      </c>
    </row>
    <row r="1130" spans="1:7" hidden="1" x14ac:dyDescent="0.25">
      <c r="A1130" s="18">
        <v>41220.91642361111</v>
      </c>
      <c r="B1130" s="31">
        <v>89.3</v>
      </c>
      <c r="C1130" s="31">
        <v>92.67</v>
      </c>
      <c r="D1130" s="11">
        <f t="shared" si="238"/>
        <v>10.231446759258688</v>
      </c>
      <c r="E1130" s="2">
        <f t="shared" si="239"/>
        <v>-91.029561671763503</v>
      </c>
      <c r="F1130" s="2">
        <f t="shared" si="240"/>
        <v>-94.464831804281346</v>
      </c>
    </row>
    <row r="1131" spans="1:7" hidden="1" x14ac:dyDescent="0.25">
      <c r="A1131" s="18">
        <v>41220.923368055555</v>
      </c>
      <c r="B1131" s="31">
        <v>89.64</v>
      </c>
      <c r="C1131" s="31">
        <v>93.05</v>
      </c>
      <c r="D1131" s="11">
        <f t="shared" si="238"/>
        <v>10.238391203703941</v>
      </c>
      <c r="E1131" s="2">
        <f t="shared" si="239"/>
        <v>-91.376146788990823</v>
      </c>
      <c r="F1131" s="2">
        <f t="shared" si="240"/>
        <v>-94.852191641182472</v>
      </c>
      <c r="G1131" s="28"/>
    </row>
    <row r="1132" spans="1:7" hidden="1" x14ac:dyDescent="0.25">
      <c r="A1132" s="18">
        <v>41220.930312500001</v>
      </c>
      <c r="B1132" s="31">
        <v>89.97</v>
      </c>
      <c r="C1132" s="31">
        <v>93.38</v>
      </c>
      <c r="D1132" s="11">
        <f t="shared" si="238"/>
        <v>10.245335648149194</v>
      </c>
      <c r="E1132" s="2">
        <f t="shared" si="239"/>
        <v>-91.712538226299699</v>
      </c>
      <c r="F1132" s="2">
        <f t="shared" si="240"/>
        <v>-95.188583078491334</v>
      </c>
      <c r="G1132" s="28"/>
    </row>
    <row r="1133" spans="1:7" hidden="1" x14ac:dyDescent="0.25">
      <c r="A1133" s="18">
        <v>41220.937256944446</v>
      </c>
      <c r="B1133" s="31">
        <v>90.31</v>
      </c>
      <c r="C1133" s="31">
        <v>93.7</v>
      </c>
      <c r="D1133" s="11">
        <f t="shared" si="238"/>
        <v>10.252280092594447</v>
      </c>
      <c r="E1133" s="2">
        <f t="shared" si="239"/>
        <v>-92.05912334352702</v>
      </c>
      <c r="F1133" s="2">
        <f t="shared" si="240"/>
        <v>-95.514780835881751</v>
      </c>
    </row>
    <row r="1134" spans="1:7" hidden="1" x14ac:dyDescent="0.25">
      <c r="A1134" s="18">
        <v>41220.944201388884</v>
      </c>
      <c r="B1134" s="31">
        <v>90.65</v>
      </c>
      <c r="C1134" s="31">
        <v>94.04</v>
      </c>
      <c r="D1134" s="11">
        <f t="shared" si="238"/>
        <v>10.259224537032424</v>
      </c>
      <c r="E1134" s="2">
        <f t="shared" si="239"/>
        <v>-92.40570846075434</v>
      </c>
      <c r="F1134" s="2">
        <f t="shared" si="240"/>
        <v>-95.861365953109086</v>
      </c>
    </row>
    <row r="1135" spans="1:7" x14ac:dyDescent="0.25">
      <c r="A1135" s="18">
        <v>41220.951145833329</v>
      </c>
      <c r="B1135" s="31">
        <v>91</v>
      </c>
      <c r="C1135" s="31">
        <v>94.41</v>
      </c>
      <c r="D1135" s="11">
        <f t="shared" si="238"/>
        <v>10.266168981477676</v>
      </c>
      <c r="E1135" s="2">
        <f t="shared" si="239"/>
        <v>-92.762487257900105</v>
      </c>
      <c r="F1135" s="2">
        <f t="shared" si="240"/>
        <v>-96.238532110091739</v>
      </c>
      <c r="G1135" s="28">
        <f t="shared" ref="G1135" si="244">A1135</f>
        <v>41220.951145833329</v>
      </c>
    </row>
    <row r="1136" spans="1:7" hidden="1" x14ac:dyDescent="0.25">
      <c r="A1136" s="18">
        <v>41220.958090277774</v>
      </c>
      <c r="B1136" s="31">
        <v>91.3</v>
      </c>
      <c r="C1136" s="31">
        <v>94.68</v>
      </c>
      <c r="D1136" s="11">
        <f t="shared" si="238"/>
        <v>10.273113425922929</v>
      </c>
      <c r="E1136" s="2">
        <f t="shared" si="239"/>
        <v>-93.06829765545362</v>
      </c>
      <c r="F1136" s="2">
        <f t="shared" si="240"/>
        <v>-96.513761467889921</v>
      </c>
    </row>
    <row r="1137" spans="1:7" hidden="1" x14ac:dyDescent="0.25">
      <c r="A1137" s="18">
        <v>41220.96503472222</v>
      </c>
      <c r="B1137" s="31">
        <v>91.65</v>
      </c>
      <c r="C1137" s="31">
        <v>95.08</v>
      </c>
      <c r="D1137" s="11">
        <f t="shared" si="238"/>
        <v>10.280057870368182</v>
      </c>
      <c r="E1137" s="2">
        <f t="shared" si="239"/>
        <v>-93.425076452599399</v>
      </c>
      <c r="F1137" s="2">
        <f t="shared" si="240"/>
        <v>-96.921508664627936</v>
      </c>
      <c r="G1137" s="28"/>
    </row>
    <row r="1138" spans="1:7" hidden="1" x14ac:dyDescent="0.25">
      <c r="A1138" s="18">
        <v>41220.971979166665</v>
      </c>
      <c r="B1138" s="31">
        <v>92</v>
      </c>
      <c r="C1138" s="31">
        <v>95.44</v>
      </c>
      <c r="D1138" s="11">
        <f t="shared" si="238"/>
        <v>10.287002314813435</v>
      </c>
      <c r="E1138" s="2">
        <f t="shared" si="239"/>
        <v>-93.781855249745163</v>
      </c>
      <c r="F1138" s="2">
        <f t="shared" si="240"/>
        <v>-97.288481141692145</v>
      </c>
      <c r="G1138" s="28"/>
    </row>
    <row r="1139" spans="1:7" hidden="1" x14ac:dyDescent="0.25">
      <c r="A1139" s="18">
        <v>41220.97892361111</v>
      </c>
      <c r="B1139" s="31">
        <v>92.36</v>
      </c>
      <c r="C1139" s="31">
        <v>95.81</v>
      </c>
      <c r="D1139" s="11">
        <f t="shared" si="238"/>
        <v>10.293946759258688</v>
      </c>
      <c r="E1139" s="2">
        <f t="shared" si="239"/>
        <v>-94.148827726809373</v>
      </c>
      <c r="F1139" s="2">
        <f t="shared" si="240"/>
        <v>-97.665647298674827</v>
      </c>
    </row>
    <row r="1140" spans="1:7" hidden="1" x14ac:dyDescent="0.25">
      <c r="A1140" s="18">
        <v>41220.985868055555</v>
      </c>
      <c r="B1140" s="31">
        <v>92.71</v>
      </c>
      <c r="C1140" s="31">
        <v>96.17</v>
      </c>
      <c r="D1140" s="11">
        <f t="shared" si="238"/>
        <v>10.300891203703941</v>
      </c>
      <c r="E1140" s="2">
        <f t="shared" si="239"/>
        <v>-94.505606523955137</v>
      </c>
      <c r="F1140" s="2">
        <f t="shared" si="240"/>
        <v>-98.03261977573905</v>
      </c>
    </row>
    <row r="1141" spans="1:7" x14ac:dyDescent="0.25">
      <c r="A1141" s="18">
        <v>41220.992812500001</v>
      </c>
      <c r="B1141" s="31">
        <v>93.01</v>
      </c>
      <c r="C1141" s="31">
        <v>96.47</v>
      </c>
      <c r="D1141" s="11">
        <f t="shared" si="238"/>
        <v>10.307835648149194</v>
      </c>
      <c r="E1141" s="2">
        <f t="shared" si="239"/>
        <v>-94.811416921508666</v>
      </c>
      <c r="F1141" s="2">
        <f t="shared" si="240"/>
        <v>-98.338430173292565</v>
      </c>
      <c r="G1141" s="28">
        <f t="shared" ref="G1141" si="245">A1141</f>
        <v>41220.992812500001</v>
      </c>
    </row>
    <row r="1142" spans="1:7" hidden="1" x14ac:dyDescent="0.25">
      <c r="A1142" s="18">
        <v>41220.999756944446</v>
      </c>
      <c r="B1142" s="31">
        <v>93.38</v>
      </c>
      <c r="C1142" s="31">
        <v>96.89</v>
      </c>
      <c r="D1142" s="11">
        <f t="shared" si="238"/>
        <v>10.314780092594447</v>
      </c>
      <c r="E1142" s="2">
        <f t="shared" si="239"/>
        <v>-95.188583078491334</v>
      </c>
      <c r="F1142" s="2">
        <f t="shared" si="240"/>
        <v>-98.766564729867483</v>
      </c>
    </row>
    <row r="1143" spans="1:7" hidden="1" x14ac:dyDescent="0.25">
      <c r="A1143" s="18">
        <v>41221.006701388884</v>
      </c>
      <c r="B1143" s="31">
        <v>93.7</v>
      </c>
      <c r="C1143" s="31">
        <v>97.18</v>
      </c>
      <c r="D1143" s="11">
        <f t="shared" si="238"/>
        <v>10.321724537032424</v>
      </c>
      <c r="E1143" s="2">
        <f t="shared" si="239"/>
        <v>-95.514780835881751</v>
      </c>
      <c r="F1143" s="2">
        <f t="shared" si="240"/>
        <v>-99.062181447502553</v>
      </c>
      <c r="G1143" s="28"/>
    </row>
    <row r="1144" spans="1:7" hidden="1" x14ac:dyDescent="0.25">
      <c r="A1144" s="18">
        <v>41221.013645833329</v>
      </c>
      <c r="B1144" s="31">
        <v>94.07</v>
      </c>
      <c r="C1144" s="31">
        <v>97.57</v>
      </c>
      <c r="D1144" s="11">
        <f t="shared" si="238"/>
        <v>10.328668981477676</v>
      </c>
      <c r="E1144" s="2">
        <f t="shared" si="239"/>
        <v>-95.891946992864419</v>
      </c>
      <c r="F1144" s="2">
        <f t="shared" si="240"/>
        <v>-99.459734964322109</v>
      </c>
      <c r="G1144" s="28"/>
    </row>
    <row r="1145" spans="1:7" hidden="1" x14ac:dyDescent="0.25">
      <c r="A1145" s="18">
        <v>41221.020590277774</v>
      </c>
      <c r="B1145" s="31">
        <v>94.44</v>
      </c>
      <c r="C1145" s="31">
        <v>97.9</v>
      </c>
      <c r="D1145" s="11">
        <f t="shared" si="238"/>
        <v>10.335613425922929</v>
      </c>
      <c r="E1145" s="2">
        <f t="shared" si="239"/>
        <v>-96.269113149847101</v>
      </c>
      <c r="F1145" s="2">
        <f t="shared" si="240"/>
        <v>-99.796126401631</v>
      </c>
    </row>
    <row r="1146" spans="1:7" hidden="1" x14ac:dyDescent="0.25">
      <c r="A1146" s="18">
        <v>41221.02753472222</v>
      </c>
      <c r="B1146" s="31">
        <v>94.75</v>
      </c>
      <c r="C1146" s="31">
        <v>98.32</v>
      </c>
      <c r="D1146" s="11">
        <f t="shared" si="238"/>
        <v>10.342557870368182</v>
      </c>
      <c r="E1146" s="2">
        <f t="shared" si="239"/>
        <v>-96.58511722731906</v>
      </c>
      <c r="F1146" s="2">
        <f t="shared" si="240"/>
        <v>-100.2242609582059</v>
      </c>
    </row>
    <row r="1147" spans="1:7" x14ac:dyDescent="0.25">
      <c r="A1147" s="18">
        <v>41221.034479166665</v>
      </c>
      <c r="B1147" s="31">
        <v>95.03</v>
      </c>
      <c r="C1147" s="31">
        <v>98.68</v>
      </c>
      <c r="D1147" s="11">
        <f t="shared" si="238"/>
        <v>10.349502314813435</v>
      </c>
      <c r="E1147" s="2">
        <f t="shared" si="239"/>
        <v>-96.870540265035686</v>
      </c>
      <c r="F1147" s="2">
        <f t="shared" si="240"/>
        <v>-100.59123343527014</v>
      </c>
      <c r="G1147" s="28">
        <f t="shared" ref="G1147" si="246">A1147</f>
        <v>41221.034479166665</v>
      </c>
    </row>
    <row r="1148" spans="1:7" hidden="1" x14ac:dyDescent="0.25">
      <c r="A1148" s="18">
        <v>41221.04142361111</v>
      </c>
      <c r="B1148" s="31">
        <v>95.5</v>
      </c>
      <c r="C1148" s="31">
        <v>99.03</v>
      </c>
      <c r="D1148" s="11">
        <f t="shared" si="238"/>
        <v>10.356446759258688</v>
      </c>
      <c r="E1148" s="2">
        <f t="shared" si="239"/>
        <v>-97.349643221202854</v>
      </c>
      <c r="F1148" s="2">
        <f t="shared" si="240"/>
        <v>-100.94801223241591</v>
      </c>
    </row>
    <row r="1149" spans="1:7" hidden="1" x14ac:dyDescent="0.25">
      <c r="A1149" s="18">
        <v>41221.048368055555</v>
      </c>
      <c r="B1149" s="31">
        <v>95.88</v>
      </c>
      <c r="C1149" s="31">
        <v>99.43</v>
      </c>
      <c r="D1149" s="11">
        <f t="shared" si="238"/>
        <v>10.363391203703941</v>
      </c>
      <c r="E1149" s="2">
        <f t="shared" si="239"/>
        <v>-97.737003058103966</v>
      </c>
      <c r="F1149" s="2">
        <f t="shared" si="240"/>
        <v>-101.35575942915393</v>
      </c>
      <c r="G1149" s="28"/>
    </row>
    <row r="1150" spans="1:7" hidden="1" x14ac:dyDescent="0.25">
      <c r="A1150" s="18">
        <v>41221.055312500001</v>
      </c>
      <c r="B1150" s="31">
        <v>96.23</v>
      </c>
      <c r="C1150" s="31">
        <v>99.79</v>
      </c>
      <c r="D1150" s="11">
        <f t="shared" si="238"/>
        <v>10.370335648149194</v>
      </c>
      <c r="E1150" s="2">
        <f t="shared" si="239"/>
        <v>-98.093781855249745</v>
      </c>
      <c r="F1150" s="2">
        <f t="shared" si="240"/>
        <v>-101.72273190621816</v>
      </c>
      <c r="G1150" s="28"/>
    </row>
    <row r="1151" spans="1:7" hidden="1" x14ac:dyDescent="0.25">
      <c r="A1151" s="18">
        <v>41221.062256944446</v>
      </c>
      <c r="B1151" s="31">
        <v>96.61</v>
      </c>
      <c r="C1151" s="31">
        <v>100.16</v>
      </c>
      <c r="D1151" s="11">
        <f t="shared" si="238"/>
        <v>10.377280092594447</v>
      </c>
      <c r="E1151" s="2">
        <f t="shared" si="239"/>
        <v>-98.481141692150871</v>
      </c>
      <c r="F1151" s="2">
        <f t="shared" si="240"/>
        <v>-102.09989806320081</v>
      </c>
    </row>
    <row r="1152" spans="1:7" hidden="1" x14ac:dyDescent="0.25">
      <c r="A1152" s="18">
        <v>41221.069201388884</v>
      </c>
      <c r="B1152" s="31">
        <v>96.93</v>
      </c>
      <c r="C1152" s="31">
        <v>100.55</v>
      </c>
      <c r="D1152" s="11">
        <f t="shared" si="238"/>
        <v>10.384224537032424</v>
      </c>
      <c r="E1152" s="2">
        <f t="shared" si="239"/>
        <v>-98.807339449541288</v>
      </c>
      <c r="F1152" s="2">
        <f t="shared" si="240"/>
        <v>-102.49745158002038</v>
      </c>
    </row>
    <row r="1153" spans="1:7" x14ac:dyDescent="0.25">
      <c r="A1153" s="18">
        <v>41221.076145833329</v>
      </c>
      <c r="B1153" s="31">
        <v>97.32</v>
      </c>
      <c r="C1153" s="31">
        <v>100.93</v>
      </c>
      <c r="D1153" s="11">
        <f t="shared" si="238"/>
        <v>10.391168981477676</v>
      </c>
      <c r="E1153" s="2">
        <f t="shared" si="239"/>
        <v>-99.204892966360845</v>
      </c>
      <c r="F1153" s="2">
        <f t="shared" si="240"/>
        <v>-102.88481141692152</v>
      </c>
      <c r="G1153" s="28">
        <f t="shared" ref="G1153" si="247">A1153</f>
        <v>41221.076145833329</v>
      </c>
    </row>
    <row r="1154" spans="1:7" hidden="1" x14ac:dyDescent="0.25">
      <c r="A1154" s="18">
        <v>41221.083090277774</v>
      </c>
      <c r="B1154" s="31">
        <v>97.71</v>
      </c>
      <c r="C1154" s="31">
        <v>101.35</v>
      </c>
      <c r="D1154" s="11">
        <f t="shared" si="238"/>
        <v>10.398113425922929</v>
      </c>
      <c r="E1154" s="2">
        <f t="shared" si="239"/>
        <v>-99.602446483180429</v>
      </c>
      <c r="F1154" s="2">
        <f t="shared" si="240"/>
        <v>-103.31294597349643</v>
      </c>
    </row>
    <row r="1155" spans="1:7" hidden="1" x14ac:dyDescent="0.25">
      <c r="A1155" s="18">
        <v>41221.09003472222</v>
      </c>
      <c r="B1155" s="31">
        <v>98.08</v>
      </c>
      <c r="C1155" s="31">
        <v>101.68</v>
      </c>
      <c r="D1155" s="11">
        <f t="shared" si="238"/>
        <v>10.405057870368182</v>
      </c>
      <c r="E1155" s="2">
        <f t="shared" si="239"/>
        <v>-99.979612640163097</v>
      </c>
      <c r="F1155" s="2">
        <f t="shared" si="240"/>
        <v>-103.64933741080532</v>
      </c>
      <c r="G1155" s="28"/>
    </row>
    <row r="1156" spans="1:7" hidden="1" x14ac:dyDescent="0.25">
      <c r="A1156" s="18">
        <v>41221.096979166665</v>
      </c>
      <c r="B1156" s="31">
        <v>98.44</v>
      </c>
      <c r="C1156" s="31">
        <v>102.07</v>
      </c>
      <c r="D1156" s="11">
        <f t="shared" si="238"/>
        <v>10.412002314813435</v>
      </c>
      <c r="E1156" s="2">
        <f t="shared" si="239"/>
        <v>-100.34658511722732</v>
      </c>
      <c r="F1156" s="2">
        <f t="shared" si="240"/>
        <v>-104.04689092762487</v>
      </c>
      <c r="G1156" s="28"/>
    </row>
    <row r="1157" spans="1:7" hidden="1" x14ac:dyDescent="0.25">
      <c r="A1157" s="18">
        <v>41221.10392361111</v>
      </c>
      <c r="B1157" s="31">
        <v>98.82</v>
      </c>
      <c r="C1157" s="31">
        <v>102.45</v>
      </c>
      <c r="D1157" s="11">
        <f t="shared" si="238"/>
        <v>10.418946759258688</v>
      </c>
      <c r="E1157" s="2">
        <f t="shared" si="239"/>
        <v>-100.73394495412843</v>
      </c>
      <c r="F1157" s="2">
        <f t="shared" si="240"/>
        <v>-104.434250764526</v>
      </c>
    </row>
    <row r="1158" spans="1:7" hidden="1" x14ac:dyDescent="0.25">
      <c r="A1158" s="18">
        <v>41221.110868055555</v>
      </c>
      <c r="B1158" s="31">
        <v>99.21</v>
      </c>
      <c r="C1158" s="31">
        <v>102.86</v>
      </c>
      <c r="D1158" s="11">
        <f t="shared" si="238"/>
        <v>10.425891203703941</v>
      </c>
      <c r="E1158" s="2">
        <f t="shared" si="239"/>
        <v>-101.131498470948</v>
      </c>
      <c r="F1158" s="2">
        <f t="shared" si="240"/>
        <v>-104.85219164118247</v>
      </c>
    </row>
    <row r="1159" spans="1:7" x14ac:dyDescent="0.25">
      <c r="A1159" s="18">
        <v>41221.117812500001</v>
      </c>
      <c r="B1159" s="31">
        <v>99.59</v>
      </c>
      <c r="C1159" s="31">
        <v>103.23</v>
      </c>
      <c r="D1159" s="11">
        <f t="shared" si="238"/>
        <v>10.432835648149194</v>
      </c>
      <c r="E1159" s="2">
        <f t="shared" si="239"/>
        <v>-101.51885830784914</v>
      </c>
      <c r="F1159" s="2">
        <f t="shared" si="240"/>
        <v>-105.22935779816514</v>
      </c>
      <c r="G1159" s="28">
        <f t="shared" ref="G1159" si="248">A1159</f>
        <v>41221.117812500001</v>
      </c>
    </row>
    <row r="1160" spans="1:7" hidden="1" x14ac:dyDescent="0.25">
      <c r="A1160" s="18">
        <v>41221.124756944446</v>
      </c>
      <c r="B1160" s="31">
        <v>99.96</v>
      </c>
      <c r="C1160" s="31">
        <v>103.64</v>
      </c>
      <c r="D1160" s="11">
        <f t="shared" si="238"/>
        <v>10.439780092594447</v>
      </c>
      <c r="E1160" s="2">
        <f t="shared" si="239"/>
        <v>-101.8960244648318</v>
      </c>
      <c r="F1160" s="2">
        <f t="shared" si="240"/>
        <v>-105.64729867482161</v>
      </c>
    </row>
    <row r="1161" spans="1:7" hidden="1" x14ac:dyDescent="0.25">
      <c r="A1161" s="18">
        <v>41221.131701388884</v>
      </c>
      <c r="B1161" s="31">
        <v>100.35</v>
      </c>
      <c r="C1161" s="31">
        <v>104.03</v>
      </c>
      <c r="D1161" s="11">
        <f t="shared" si="238"/>
        <v>10.446724537032424</v>
      </c>
      <c r="E1161" s="2">
        <f t="shared" si="239"/>
        <v>-102.29357798165137</v>
      </c>
      <c r="F1161" s="2">
        <f t="shared" si="240"/>
        <v>-106.04485219164118</v>
      </c>
      <c r="G1161" s="28"/>
    </row>
    <row r="1162" spans="1:7" hidden="1" x14ac:dyDescent="0.25">
      <c r="A1162" s="18">
        <v>41221.138645833329</v>
      </c>
      <c r="B1162" s="31">
        <v>100.71</v>
      </c>
      <c r="C1162" s="31">
        <v>104.33</v>
      </c>
      <c r="D1162" s="11">
        <f t="shared" si="238"/>
        <v>10.453668981477676</v>
      </c>
      <c r="E1162" s="2">
        <f t="shared" si="239"/>
        <v>-102.66055045871559</v>
      </c>
      <c r="F1162" s="2">
        <f t="shared" si="240"/>
        <v>-106.3506625891947</v>
      </c>
      <c r="G1162" s="28"/>
    </row>
    <row r="1163" spans="1:7" hidden="1" x14ac:dyDescent="0.25">
      <c r="A1163" s="18">
        <v>41221.145590277774</v>
      </c>
      <c r="B1163" s="31">
        <v>101.06</v>
      </c>
      <c r="C1163" s="31">
        <v>104.74</v>
      </c>
      <c r="D1163" s="11">
        <f t="shared" si="238"/>
        <v>10.460613425922929</v>
      </c>
      <c r="E1163" s="2">
        <f t="shared" si="239"/>
        <v>-103.01732925586137</v>
      </c>
      <c r="F1163" s="2">
        <f t="shared" si="240"/>
        <v>-106.76860346585117</v>
      </c>
    </row>
    <row r="1164" spans="1:7" hidden="1" x14ac:dyDescent="0.25">
      <c r="A1164" s="18">
        <v>41221.15253472222</v>
      </c>
      <c r="B1164" s="31">
        <v>101.45</v>
      </c>
      <c r="C1164" s="31">
        <v>105.16</v>
      </c>
      <c r="D1164" s="11">
        <f t="shared" si="238"/>
        <v>10.467557870368182</v>
      </c>
      <c r="E1164" s="2">
        <f t="shared" si="239"/>
        <v>-103.41488277268094</v>
      </c>
      <c r="F1164" s="2">
        <f t="shared" si="240"/>
        <v>-107.19673802242609</v>
      </c>
    </row>
    <row r="1165" spans="1:7" x14ac:dyDescent="0.25">
      <c r="A1165" s="18">
        <v>41221.159479166665</v>
      </c>
      <c r="B1165" s="31">
        <v>101.83</v>
      </c>
      <c r="C1165" s="31">
        <v>105.58</v>
      </c>
      <c r="D1165" s="11">
        <f t="shared" si="238"/>
        <v>10.474502314813435</v>
      </c>
      <c r="E1165" s="2">
        <f t="shared" si="239"/>
        <v>-103.80224260958207</v>
      </c>
      <c r="F1165" s="2">
        <f t="shared" si="240"/>
        <v>-107.62487257900102</v>
      </c>
      <c r="G1165" s="28">
        <f t="shared" ref="G1165" si="249">A1165</f>
        <v>41221.159479166665</v>
      </c>
    </row>
    <row r="1166" spans="1:7" hidden="1" x14ac:dyDescent="0.25">
      <c r="A1166" s="18">
        <v>41221.16642361111</v>
      </c>
      <c r="B1166" s="31">
        <v>102.22</v>
      </c>
      <c r="C1166" s="31">
        <v>105.94</v>
      </c>
      <c r="D1166" s="11">
        <f t="shared" si="238"/>
        <v>10.481446759258688</v>
      </c>
      <c r="E1166" s="2">
        <f t="shared" si="239"/>
        <v>-104.19979612640164</v>
      </c>
      <c r="F1166" s="2">
        <f t="shared" si="240"/>
        <v>-107.99184505606524</v>
      </c>
    </row>
    <row r="1167" spans="1:7" hidden="1" x14ac:dyDescent="0.25">
      <c r="A1167" s="18">
        <v>41221.173368055555</v>
      </c>
      <c r="B1167" s="31">
        <v>102.51</v>
      </c>
      <c r="C1167" s="31">
        <v>106.31</v>
      </c>
      <c r="D1167" s="11">
        <f t="shared" si="238"/>
        <v>10.488391203703941</v>
      </c>
      <c r="E1167" s="2">
        <f t="shared" si="239"/>
        <v>-104.49541284403671</v>
      </c>
      <c r="F1167" s="2">
        <f t="shared" si="240"/>
        <v>-108.36901121304791</v>
      </c>
      <c r="G1167" s="28"/>
    </row>
    <row r="1168" spans="1:7" hidden="1" x14ac:dyDescent="0.25">
      <c r="A1168" s="18">
        <v>41221.180312500001</v>
      </c>
      <c r="B1168" s="31">
        <v>102.95</v>
      </c>
      <c r="C1168" s="31">
        <v>106.66</v>
      </c>
      <c r="D1168" s="11">
        <f t="shared" si="238"/>
        <v>10.495335648149194</v>
      </c>
      <c r="E1168" s="2">
        <f t="shared" si="239"/>
        <v>-104.94393476044853</v>
      </c>
      <c r="F1168" s="2">
        <f t="shared" si="240"/>
        <v>-108.72579001019368</v>
      </c>
      <c r="G1168" s="28"/>
    </row>
    <row r="1169" spans="1:7" hidden="1" x14ac:dyDescent="0.25">
      <c r="A1169" s="18">
        <v>41221.187256944446</v>
      </c>
      <c r="B1169" s="31">
        <v>103.35</v>
      </c>
      <c r="C1169" s="31">
        <v>107.05</v>
      </c>
      <c r="D1169" s="11">
        <f t="shared" si="238"/>
        <v>10.502280092594447</v>
      </c>
      <c r="E1169" s="2">
        <f t="shared" si="239"/>
        <v>-105.35168195718654</v>
      </c>
      <c r="F1169" s="2">
        <f t="shared" si="240"/>
        <v>-109.12334352701325</v>
      </c>
    </row>
    <row r="1170" spans="1:7" hidden="1" x14ac:dyDescent="0.25">
      <c r="A1170" s="18">
        <v>41221.194201388884</v>
      </c>
      <c r="B1170" s="31">
        <v>103.71</v>
      </c>
      <c r="C1170" s="31">
        <v>107.44</v>
      </c>
      <c r="D1170" s="11">
        <f t="shared" si="238"/>
        <v>10.509224537032424</v>
      </c>
      <c r="E1170" s="2">
        <f t="shared" si="239"/>
        <v>-105.71865443425077</v>
      </c>
      <c r="F1170" s="2">
        <f t="shared" si="240"/>
        <v>-109.52089704383282</v>
      </c>
    </row>
    <row r="1171" spans="1:7" x14ac:dyDescent="0.25">
      <c r="A1171" s="18">
        <v>41221.201145833329</v>
      </c>
      <c r="B1171" s="31">
        <v>104.08</v>
      </c>
      <c r="C1171" s="31">
        <v>107.84</v>
      </c>
      <c r="D1171" s="11">
        <f t="shared" si="238"/>
        <v>10.516168981477676</v>
      </c>
      <c r="E1171" s="2">
        <f t="shared" si="239"/>
        <v>-106.09582059123343</v>
      </c>
      <c r="F1171" s="2">
        <f t="shared" si="240"/>
        <v>-109.92864424057085</v>
      </c>
      <c r="G1171" s="28">
        <f t="shared" ref="G1171" si="250">A1171</f>
        <v>41221.201145833329</v>
      </c>
    </row>
    <row r="1172" spans="1:7" hidden="1" x14ac:dyDescent="0.25">
      <c r="A1172" s="18">
        <v>41221.208090277774</v>
      </c>
      <c r="B1172" s="31">
        <v>104.46</v>
      </c>
      <c r="C1172" s="31">
        <v>108.27</v>
      </c>
      <c r="D1172" s="11">
        <f t="shared" si="238"/>
        <v>10.523113425922929</v>
      </c>
      <c r="E1172" s="2">
        <f t="shared" si="239"/>
        <v>-106.48318042813455</v>
      </c>
      <c r="F1172" s="2">
        <f t="shared" si="240"/>
        <v>-110.36697247706422</v>
      </c>
    </row>
    <row r="1173" spans="1:7" hidden="1" x14ac:dyDescent="0.25">
      <c r="A1173" s="18">
        <v>41221.21503472222</v>
      </c>
      <c r="B1173" s="31">
        <v>104.84</v>
      </c>
      <c r="C1173" s="31">
        <v>108.66</v>
      </c>
      <c r="D1173" s="11">
        <f t="shared" si="238"/>
        <v>10.530057870368182</v>
      </c>
      <c r="E1173" s="2">
        <f t="shared" si="239"/>
        <v>-106.87054026503569</v>
      </c>
      <c r="F1173" s="2">
        <f t="shared" si="240"/>
        <v>-110.76452599388379</v>
      </c>
      <c r="G1173" s="28"/>
    </row>
    <row r="1174" spans="1:7" hidden="1" x14ac:dyDescent="0.25">
      <c r="A1174" s="18">
        <v>41221.221979166665</v>
      </c>
      <c r="B1174" s="31">
        <v>105.29</v>
      </c>
      <c r="C1174" s="31">
        <v>109.11</v>
      </c>
      <c r="D1174" s="11">
        <f t="shared" si="238"/>
        <v>10.537002314813435</v>
      </c>
      <c r="E1174" s="2">
        <f t="shared" si="239"/>
        <v>-107.32925586136597</v>
      </c>
      <c r="F1174" s="2">
        <f t="shared" si="240"/>
        <v>-111.22324159021407</v>
      </c>
      <c r="G1174" s="28"/>
    </row>
    <row r="1175" spans="1:7" hidden="1" x14ac:dyDescent="0.25">
      <c r="A1175" s="18">
        <v>41221.22892361111</v>
      </c>
      <c r="B1175" s="31">
        <v>105.65</v>
      </c>
      <c r="C1175" s="31">
        <v>109.43</v>
      </c>
      <c r="D1175" s="11">
        <f t="shared" si="238"/>
        <v>10.543946759258688</v>
      </c>
      <c r="E1175" s="2">
        <f t="shared" si="239"/>
        <v>-107.69622833843017</v>
      </c>
      <c r="F1175" s="2">
        <f t="shared" si="240"/>
        <v>-111.54943934760449</v>
      </c>
    </row>
    <row r="1176" spans="1:7" hidden="1" x14ac:dyDescent="0.25">
      <c r="A1176" s="18">
        <v>41221.235868055555</v>
      </c>
      <c r="B1176" s="31">
        <v>106.02</v>
      </c>
      <c r="C1176" s="31">
        <v>109.9</v>
      </c>
      <c r="D1176" s="11">
        <f t="shared" si="238"/>
        <v>10.550891203703941</v>
      </c>
      <c r="E1176" s="2">
        <f t="shared" si="239"/>
        <v>-108.07339449541284</v>
      </c>
      <c r="F1176" s="2">
        <f t="shared" si="240"/>
        <v>-112.02854230377167</v>
      </c>
    </row>
    <row r="1177" spans="1:7" x14ac:dyDescent="0.25">
      <c r="A1177" s="18">
        <v>41221.242812500001</v>
      </c>
      <c r="B1177" s="31">
        <v>106.4</v>
      </c>
      <c r="C1177" s="31">
        <v>110.23</v>
      </c>
      <c r="D1177" s="11">
        <f t="shared" si="238"/>
        <v>10.557835648149194</v>
      </c>
      <c r="E1177" s="2">
        <f t="shared" si="239"/>
        <v>-108.46075433231397</v>
      </c>
      <c r="F1177" s="2">
        <f t="shared" si="240"/>
        <v>-112.36493374108053</v>
      </c>
      <c r="G1177" s="28">
        <f t="shared" ref="G1177" si="251">A1177</f>
        <v>41221.242812500001</v>
      </c>
    </row>
    <row r="1178" spans="1:7" hidden="1" x14ac:dyDescent="0.25">
      <c r="A1178" s="18">
        <v>41221.249756944446</v>
      </c>
      <c r="B1178" s="31">
        <v>106.81</v>
      </c>
      <c r="C1178" s="31">
        <v>110.69</v>
      </c>
      <c r="D1178" s="11">
        <f t="shared" si="238"/>
        <v>10.564780092594447</v>
      </c>
      <c r="E1178" s="2">
        <f t="shared" si="239"/>
        <v>-108.87869520897044</v>
      </c>
      <c r="F1178" s="2">
        <f t="shared" si="240"/>
        <v>-112.83384301732926</v>
      </c>
    </row>
    <row r="1179" spans="1:7" hidden="1" x14ac:dyDescent="0.25">
      <c r="A1179" s="18">
        <v>41221.256701388884</v>
      </c>
      <c r="B1179" s="31">
        <v>107.17</v>
      </c>
      <c r="C1179" s="31">
        <v>111.07</v>
      </c>
      <c r="D1179" s="11">
        <f t="shared" si="238"/>
        <v>10.571724537032424</v>
      </c>
      <c r="E1179" s="2">
        <f t="shared" si="239"/>
        <v>-109.24566768603466</v>
      </c>
      <c r="F1179" s="2">
        <f t="shared" si="240"/>
        <v>-113.22120285423037</v>
      </c>
      <c r="G1179" s="28"/>
    </row>
    <row r="1180" spans="1:7" hidden="1" x14ac:dyDescent="0.25">
      <c r="A1180" s="18">
        <v>41221.263645833329</v>
      </c>
      <c r="B1180" s="31">
        <v>107.59</v>
      </c>
      <c r="C1180" s="31">
        <v>111.51</v>
      </c>
      <c r="D1180" s="11">
        <f t="shared" si="238"/>
        <v>10.578668981477676</v>
      </c>
      <c r="E1180" s="2">
        <f t="shared" si="239"/>
        <v>-109.67380224260958</v>
      </c>
      <c r="F1180" s="2">
        <f t="shared" si="240"/>
        <v>-113.6697247706422</v>
      </c>
      <c r="G1180" s="28"/>
    </row>
    <row r="1181" spans="1:7" hidden="1" x14ac:dyDescent="0.25">
      <c r="A1181" s="18">
        <v>41221.270590277774</v>
      </c>
      <c r="B1181" s="31">
        <v>107.99</v>
      </c>
      <c r="C1181" s="31">
        <v>111.94</v>
      </c>
      <c r="D1181" s="11">
        <f t="shared" ref="D1181:D1244" si="252">A1181-$H$2</f>
        <v>10.585613425922929</v>
      </c>
      <c r="E1181" s="2">
        <f t="shared" ref="E1181:E1244" si="253">B1181/-0.981</f>
        <v>-110.0815494393476</v>
      </c>
      <c r="F1181" s="2">
        <f t="shared" ref="F1181:F1244" si="254">C1181/-0.981</f>
        <v>-114.10805300713558</v>
      </c>
    </row>
    <row r="1182" spans="1:7" hidden="1" x14ac:dyDescent="0.25">
      <c r="A1182" s="18">
        <v>41221.27753472222</v>
      </c>
      <c r="B1182" s="31">
        <v>108.41</v>
      </c>
      <c r="C1182" s="31">
        <v>112.35</v>
      </c>
      <c r="D1182" s="11">
        <f t="shared" si="252"/>
        <v>10.592557870368182</v>
      </c>
      <c r="E1182" s="2">
        <f t="shared" si="253"/>
        <v>-110.50968399592253</v>
      </c>
      <c r="F1182" s="2">
        <f t="shared" si="254"/>
        <v>-114.52599388379204</v>
      </c>
    </row>
    <row r="1183" spans="1:7" x14ac:dyDescent="0.25">
      <c r="A1183" s="18">
        <v>41221.284479166665</v>
      </c>
      <c r="B1183" s="31">
        <v>108.8</v>
      </c>
      <c r="C1183" s="31">
        <v>112.69</v>
      </c>
      <c r="D1183" s="11">
        <f t="shared" si="252"/>
        <v>10.599502314813435</v>
      </c>
      <c r="E1183" s="2">
        <f t="shared" si="253"/>
        <v>-110.9072375127421</v>
      </c>
      <c r="F1183" s="2">
        <f t="shared" si="254"/>
        <v>-114.87257900101936</v>
      </c>
      <c r="G1183" s="28">
        <f t="shared" ref="G1183" si="255">A1183</f>
        <v>41221.284479166665</v>
      </c>
    </row>
    <row r="1184" spans="1:7" hidden="1" x14ac:dyDescent="0.25">
      <c r="A1184" s="18">
        <v>41221.29142361111</v>
      </c>
      <c r="B1184" s="31">
        <v>109.2</v>
      </c>
      <c r="C1184" s="31">
        <v>113.12</v>
      </c>
      <c r="D1184" s="11">
        <f t="shared" si="252"/>
        <v>10.606446759258688</v>
      </c>
      <c r="E1184" s="2">
        <f t="shared" si="253"/>
        <v>-111.31498470948013</v>
      </c>
      <c r="F1184" s="2">
        <f t="shared" si="254"/>
        <v>-115.31090723751275</v>
      </c>
    </row>
    <row r="1185" spans="1:7" hidden="1" x14ac:dyDescent="0.25">
      <c r="A1185" s="18">
        <v>41221.298368055555</v>
      </c>
      <c r="B1185" s="31">
        <v>109.62</v>
      </c>
      <c r="C1185" s="31">
        <v>113.56</v>
      </c>
      <c r="D1185" s="11">
        <f t="shared" si="252"/>
        <v>10.613391203703941</v>
      </c>
      <c r="E1185" s="2">
        <f t="shared" si="253"/>
        <v>-111.74311926605505</v>
      </c>
      <c r="F1185" s="2">
        <f t="shared" si="254"/>
        <v>-115.75942915392457</v>
      </c>
      <c r="G1185" s="28"/>
    </row>
    <row r="1186" spans="1:7" hidden="1" x14ac:dyDescent="0.25">
      <c r="A1186" s="18">
        <v>41221.305312500001</v>
      </c>
      <c r="B1186" s="31">
        <v>110.01</v>
      </c>
      <c r="C1186" s="31">
        <v>112.88</v>
      </c>
      <c r="D1186" s="11">
        <f t="shared" si="252"/>
        <v>10.620335648149194</v>
      </c>
      <c r="E1186" s="2">
        <f t="shared" si="253"/>
        <v>-112.14067278287463</v>
      </c>
      <c r="F1186" s="2">
        <f t="shared" si="254"/>
        <v>-115.06625891946993</v>
      </c>
      <c r="G1186" s="28"/>
    </row>
    <row r="1187" spans="1:7" hidden="1" x14ac:dyDescent="0.25">
      <c r="A1187" s="18">
        <v>41221.312256944446</v>
      </c>
      <c r="B1187" s="31">
        <v>110.39</v>
      </c>
      <c r="C1187" s="31">
        <v>114.36</v>
      </c>
      <c r="D1187" s="11">
        <f t="shared" si="252"/>
        <v>10.627280092594447</v>
      </c>
      <c r="E1187" s="2">
        <f t="shared" si="253"/>
        <v>-112.52803261977574</v>
      </c>
      <c r="F1187" s="2">
        <f t="shared" si="254"/>
        <v>-116.57492354740062</v>
      </c>
    </row>
    <row r="1188" spans="1:7" hidden="1" x14ac:dyDescent="0.25">
      <c r="A1188" s="18">
        <v>41221.319201388884</v>
      </c>
      <c r="B1188" s="31">
        <v>110.78</v>
      </c>
      <c r="C1188" s="31">
        <v>114.75</v>
      </c>
      <c r="D1188" s="11">
        <f t="shared" si="252"/>
        <v>10.634224537032424</v>
      </c>
      <c r="E1188" s="2">
        <f t="shared" si="253"/>
        <v>-112.92558613659531</v>
      </c>
      <c r="F1188" s="2">
        <f t="shared" si="254"/>
        <v>-116.97247706422019</v>
      </c>
    </row>
    <row r="1189" spans="1:7" x14ac:dyDescent="0.25">
      <c r="A1189" s="18">
        <v>41221.326145833329</v>
      </c>
      <c r="B1189" s="31">
        <v>111.18</v>
      </c>
      <c r="C1189" s="31">
        <v>115.17</v>
      </c>
      <c r="D1189" s="11">
        <f t="shared" si="252"/>
        <v>10.641168981477676</v>
      </c>
      <c r="E1189" s="2">
        <f t="shared" si="253"/>
        <v>-113.33333333333334</v>
      </c>
      <c r="F1189" s="2">
        <f t="shared" si="254"/>
        <v>-117.4006116207951</v>
      </c>
      <c r="G1189" s="28">
        <f t="shared" ref="G1189" si="256">A1189</f>
        <v>41221.326145833329</v>
      </c>
    </row>
    <row r="1190" spans="1:7" hidden="1" x14ac:dyDescent="0.25">
      <c r="A1190" s="18">
        <v>41221.333090277774</v>
      </c>
      <c r="B1190" s="31">
        <v>111.55</v>
      </c>
      <c r="C1190" s="31">
        <v>115.51</v>
      </c>
      <c r="D1190" s="11">
        <f t="shared" si="252"/>
        <v>10.648113425922929</v>
      </c>
      <c r="E1190" s="2">
        <f t="shared" si="253"/>
        <v>-113.710499490316</v>
      </c>
      <c r="F1190" s="2">
        <f t="shared" si="254"/>
        <v>-117.74719673802244</v>
      </c>
    </row>
    <row r="1191" spans="1:7" hidden="1" x14ac:dyDescent="0.25">
      <c r="A1191" s="18">
        <v>41221.34003472222</v>
      </c>
      <c r="B1191" s="31">
        <v>111.96</v>
      </c>
      <c r="C1191" s="31">
        <v>115.84</v>
      </c>
      <c r="D1191" s="11">
        <f t="shared" si="252"/>
        <v>10.655057870368182</v>
      </c>
      <c r="E1191" s="2">
        <f t="shared" si="253"/>
        <v>-114.12844036697247</v>
      </c>
      <c r="F1191" s="2">
        <f t="shared" si="254"/>
        <v>-118.0835881753313</v>
      </c>
      <c r="G1191" s="28"/>
    </row>
    <row r="1192" spans="1:7" hidden="1" x14ac:dyDescent="0.25">
      <c r="A1192" s="18">
        <v>41221.346979166665</v>
      </c>
      <c r="B1192" s="31">
        <v>112.32</v>
      </c>
      <c r="C1192" s="31">
        <v>116.36</v>
      </c>
      <c r="D1192" s="11">
        <f t="shared" si="252"/>
        <v>10.662002314813435</v>
      </c>
      <c r="E1192" s="2">
        <f t="shared" si="253"/>
        <v>-114.49541284403669</v>
      </c>
      <c r="F1192" s="2">
        <f t="shared" si="254"/>
        <v>-118.61365953109072</v>
      </c>
      <c r="G1192" s="28"/>
    </row>
    <row r="1193" spans="1:7" hidden="1" x14ac:dyDescent="0.25">
      <c r="A1193" s="18">
        <v>41221.35392361111</v>
      </c>
      <c r="B1193" s="31">
        <v>112.72</v>
      </c>
      <c r="C1193" s="31">
        <v>116.72</v>
      </c>
      <c r="D1193" s="11">
        <f t="shared" si="252"/>
        <v>10.668946759258688</v>
      </c>
      <c r="E1193" s="2">
        <f t="shared" si="253"/>
        <v>-114.90316004077472</v>
      </c>
      <c r="F1193" s="2">
        <f t="shared" si="254"/>
        <v>-118.98063200815494</v>
      </c>
    </row>
    <row r="1194" spans="1:7" hidden="1" x14ac:dyDescent="0.25">
      <c r="A1194" s="18">
        <v>41221.360868055555</v>
      </c>
      <c r="B1194" s="31">
        <v>113.09</v>
      </c>
      <c r="C1194" s="31">
        <v>117.19</v>
      </c>
      <c r="D1194" s="11">
        <f t="shared" si="252"/>
        <v>10.675891203703941</v>
      </c>
      <c r="E1194" s="2">
        <f t="shared" si="253"/>
        <v>-115.28032619775739</v>
      </c>
      <c r="F1194" s="2">
        <f t="shared" si="254"/>
        <v>-119.45973496432212</v>
      </c>
    </row>
    <row r="1195" spans="1:7" x14ac:dyDescent="0.25">
      <c r="A1195" s="18">
        <v>41221.367812500001</v>
      </c>
      <c r="B1195" s="31">
        <v>113.46</v>
      </c>
      <c r="C1195" s="31">
        <v>117.57</v>
      </c>
      <c r="D1195" s="11">
        <f t="shared" si="252"/>
        <v>10.682835648149194</v>
      </c>
      <c r="E1195" s="2">
        <f t="shared" si="253"/>
        <v>-115.65749235474006</v>
      </c>
      <c r="F1195" s="2">
        <f t="shared" si="254"/>
        <v>-119.84709480122324</v>
      </c>
      <c r="G1195" s="28">
        <f t="shared" ref="G1195" si="257">A1195</f>
        <v>41221.367812500001</v>
      </c>
    </row>
    <row r="1196" spans="1:7" hidden="1" x14ac:dyDescent="0.25">
      <c r="A1196" s="18">
        <v>41221.374756944446</v>
      </c>
      <c r="B1196" s="31">
        <v>113.84</v>
      </c>
      <c r="C1196" s="31">
        <v>117.93</v>
      </c>
      <c r="D1196" s="11">
        <f t="shared" si="252"/>
        <v>10.689780092594447</v>
      </c>
      <c r="E1196" s="2">
        <f t="shared" si="253"/>
        <v>-116.04485219164118</v>
      </c>
      <c r="F1196" s="2">
        <f t="shared" si="254"/>
        <v>-120.21406727828747</v>
      </c>
    </row>
    <row r="1197" spans="1:7" hidden="1" x14ac:dyDescent="0.25">
      <c r="A1197" s="18">
        <v>41221.381701388884</v>
      </c>
      <c r="B1197" s="31">
        <v>114.27</v>
      </c>
      <c r="C1197" s="31">
        <v>118.42</v>
      </c>
      <c r="D1197" s="11">
        <f t="shared" si="252"/>
        <v>10.696724537032424</v>
      </c>
      <c r="E1197" s="2">
        <f t="shared" si="253"/>
        <v>-116.48318042813456</v>
      </c>
      <c r="F1197" s="2">
        <f t="shared" si="254"/>
        <v>-120.71355759429154</v>
      </c>
      <c r="G1197" s="28"/>
    </row>
    <row r="1198" spans="1:7" hidden="1" x14ac:dyDescent="0.25">
      <c r="A1198" s="18">
        <v>41221.388645833329</v>
      </c>
      <c r="B1198" s="31">
        <v>114.7</v>
      </c>
      <c r="C1198" s="31">
        <v>118.84</v>
      </c>
      <c r="D1198" s="11">
        <f t="shared" si="252"/>
        <v>10.703668981477676</v>
      </c>
      <c r="E1198" s="2">
        <f t="shared" si="253"/>
        <v>-116.92150866462794</v>
      </c>
      <c r="F1198" s="2">
        <f t="shared" si="254"/>
        <v>-121.14169215086646</v>
      </c>
      <c r="G1198" s="28"/>
    </row>
    <row r="1199" spans="1:7" hidden="1" x14ac:dyDescent="0.25">
      <c r="A1199" s="18">
        <v>41221.395590277774</v>
      </c>
      <c r="B1199" s="31">
        <v>115.13</v>
      </c>
      <c r="C1199" s="31">
        <v>119.29</v>
      </c>
      <c r="D1199" s="11">
        <f t="shared" si="252"/>
        <v>10.710613425922929</v>
      </c>
      <c r="E1199" s="2">
        <f t="shared" si="253"/>
        <v>-117.3598369011213</v>
      </c>
      <c r="F1199" s="2">
        <f t="shared" si="254"/>
        <v>-121.60040774719674</v>
      </c>
    </row>
    <row r="1200" spans="1:7" hidden="1" x14ac:dyDescent="0.25">
      <c r="A1200" s="18">
        <v>41221.40253472222</v>
      </c>
      <c r="B1200" s="31">
        <v>115.48</v>
      </c>
      <c r="C1200" s="31">
        <v>119.69</v>
      </c>
      <c r="D1200" s="11">
        <f t="shared" si="252"/>
        <v>10.717557870368182</v>
      </c>
      <c r="E1200" s="2">
        <f t="shared" si="253"/>
        <v>-117.71661569826708</v>
      </c>
      <c r="F1200" s="2">
        <f t="shared" si="254"/>
        <v>-122.00815494393476</v>
      </c>
    </row>
    <row r="1201" spans="1:7" x14ac:dyDescent="0.25">
      <c r="A1201" s="18">
        <v>41221.409479166665</v>
      </c>
      <c r="B1201" s="31">
        <v>115.88</v>
      </c>
      <c r="C1201" s="31">
        <v>120.07</v>
      </c>
      <c r="D1201" s="11">
        <f t="shared" si="252"/>
        <v>10.724502314813435</v>
      </c>
      <c r="E1201" s="2">
        <f t="shared" si="253"/>
        <v>-118.12436289500509</v>
      </c>
      <c r="F1201" s="2">
        <f t="shared" si="254"/>
        <v>-122.39551478083588</v>
      </c>
      <c r="G1201" s="28">
        <f t="shared" ref="G1201" si="258">A1201</f>
        <v>41221.409479166665</v>
      </c>
    </row>
    <row r="1202" spans="1:7" hidden="1" x14ac:dyDescent="0.25">
      <c r="A1202" s="18">
        <v>41221.41642361111</v>
      </c>
      <c r="B1202" s="31">
        <v>116.31</v>
      </c>
      <c r="C1202" s="31">
        <v>120.49</v>
      </c>
      <c r="D1202" s="11">
        <f t="shared" si="252"/>
        <v>10.731446759258688</v>
      </c>
      <c r="E1202" s="2">
        <f t="shared" si="253"/>
        <v>-118.56269113149848</v>
      </c>
      <c r="F1202" s="2">
        <f t="shared" si="254"/>
        <v>-122.8236493374108</v>
      </c>
    </row>
    <row r="1203" spans="1:7" hidden="1" x14ac:dyDescent="0.25">
      <c r="A1203" s="18">
        <v>41221.423368055555</v>
      </c>
      <c r="B1203" s="31">
        <v>116.63</v>
      </c>
      <c r="C1203" s="31">
        <v>120.71</v>
      </c>
      <c r="D1203" s="11">
        <f t="shared" si="252"/>
        <v>10.738391203703941</v>
      </c>
      <c r="E1203" s="2">
        <f t="shared" si="253"/>
        <v>-118.88888888888889</v>
      </c>
      <c r="F1203" s="2">
        <f t="shared" si="254"/>
        <v>-123.04791029561672</v>
      </c>
      <c r="G1203" s="28"/>
    </row>
    <row r="1204" spans="1:7" hidden="1" x14ac:dyDescent="0.25">
      <c r="A1204" s="18">
        <v>41221.430312500001</v>
      </c>
      <c r="B1204" s="31">
        <v>117.02</v>
      </c>
      <c r="C1204" s="31">
        <v>121.06</v>
      </c>
      <c r="D1204" s="11">
        <f t="shared" si="252"/>
        <v>10.745335648149194</v>
      </c>
      <c r="E1204" s="2">
        <f t="shared" si="253"/>
        <v>-119.28644240570846</v>
      </c>
      <c r="F1204" s="2">
        <f t="shared" si="254"/>
        <v>-123.4046890927625</v>
      </c>
      <c r="G1204" s="28"/>
    </row>
    <row r="1205" spans="1:7" hidden="1" x14ac:dyDescent="0.25">
      <c r="A1205" s="18">
        <v>41221.437256944446</v>
      </c>
      <c r="B1205" s="31">
        <v>117.38</v>
      </c>
      <c r="C1205" s="31">
        <v>121.51</v>
      </c>
      <c r="D1205" s="11">
        <f t="shared" si="252"/>
        <v>10.752280092594447</v>
      </c>
      <c r="E1205" s="2">
        <f t="shared" si="253"/>
        <v>-119.65341488277268</v>
      </c>
      <c r="F1205" s="2">
        <f t="shared" si="254"/>
        <v>-123.86340468909277</v>
      </c>
    </row>
    <row r="1206" spans="1:7" hidden="1" x14ac:dyDescent="0.25">
      <c r="A1206" s="18">
        <v>41221.444201388884</v>
      </c>
      <c r="B1206" s="31">
        <v>117.73</v>
      </c>
      <c r="C1206" s="31">
        <v>121.89</v>
      </c>
      <c r="D1206" s="11">
        <f t="shared" si="252"/>
        <v>10.759224537032424</v>
      </c>
      <c r="E1206" s="2">
        <f t="shared" si="253"/>
        <v>-120.01019367991846</v>
      </c>
      <c r="F1206" s="2">
        <f t="shared" si="254"/>
        <v>-124.25076452599389</v>
      </c>
    </row>
    <row r="1207" spans="1:7" x14ac:dyDescent="0.25">
      <c r="A1207" s="18">
        <v>41221.451145833329</v>
      </c>
      <c r="B1207" s="31">
        <v>118.14</v>
      </c>
      <c r="C1207" s="31">
        <v>122.32</v>
      </c>
      <c r="D1207" s="11">
        <f t="shared" si="252"/>
        <v>10.766168981477676</v>
      </c>
      <c r="E1207" s="2">
        <f t="shared" si="253"/>
        <v>-120.42813455657493</v>
      </c>
      <c r="F1207" s="2">
        <f t="shared" si="254"/>
        <v>-124.68909276248725</v>
      </c>
      <c r="G1207" s="28">
        <f t="shared" ref="G1207" si="259">A1207</f>
        <v>41221.451145833329</v>
      </c>
    </row>
    <row r="1208" spans="1:7" hidden="1" x14ac:dyDescent="0.25">
      <c r="A1208" s="18">
        <v>41221.458090277774</v>
      </c>
      <c r="B1208" s="31">
        <v>118.55</v>
      </c>
      <c r="C1208" s="31">
        <v>122.78</v>
      </c>
      <c r="D1208" s="11">
        <f t="shared" si="252"/>
        <v>10.773113425922929</v>
      </c>
      <c r="E1208" s="2">
        <f t="shared" si="253"/>
        <v>-120.84607543323139</v>
      </c>
      <c r="F1208" s="2">
        <f t="shared" si="254"/>
        <v>-125.15800203873599</v>
      </c>
    </row>
    <row r="1209" spans="1:7" hidden="1" x14ac:dyDescent="0.25">
      <c r="A1209" s="18">
        <v>41221.46503472222</v>
      </c>
      <c r="B1209" s="31">
        <v>118.94</v>
      </c>
      <c r="C1209" s="31">
        <v>123.14</v>
      </c>
      <c r="D1209" s="11">
        <f t="shared" si="252"/>
        <v>10.780057870368182</v>
      </c>
      <c r="E1209" s="2">
        <f t="shared" si="253"/>
        <v>-121.24362895005096</v>
      </c>
      <c r="F1209" s="2">
        <f t="shared" si="254"/>
        <v>-125.52497451580021</v>
      </c>
      <c r="G1209" s="28"/>
    </row>
    <row r="1210" spans="1:7" hidden="1" x14ac:dyDescent="0.25">
      <c r="A1210" s="18">
        <v>41221.471979166665</v>
      </c>
      <c r="B1210" s="31">
        <v>119.35</v>
      </c>
      <c r="C1210" s="31">
        <v>123.63</v>
      </c>
      <c r="D1210" s="11">
        <f t="shared" si="252"/>
        <v>10.787002314813435</v>
      </c>
      <c r="E1210" s="2">
        <f t="shared" si="253"/>
        <v>-121.66156982670744</v>
      </c>
      <c r="F1210" s="2">
        <f t="shared" si="254"/>
        <v>-126.02446483180428</v>
      </c>
      <c r="G1210" s="28"/>
    </row>
    <row r="1211" spans="1:7" hidden="1" x14ac:dyDescent="0.25">
      <c r="A1211" s="18">
        <v>41221.47892361111</v>
      </c>
      <c r="B1211" s="31">
        <v>119.75</v>
      </c>
      <c r="C1211" s="31">
        <v>124.02</v>
      </c>
      <c r="D1211" s="11">
        <f t="shared" si="252"/>
        <v>10.793946759258688</v>
      </c>
      <c r="E1211" s="2">
        <f t="shared" si="253"/>
        <v>-122.06931702344546</v>
      </c>
      <c r="F1211" s="2">
        <f t="shared" si="254"/>
        <v>-126.42201834862385</v>
      </c>
    </row>
    <row r="1212" spans="1:7" hidden="1" x14ac:dyDescent="0.25">
      <c r="A1212" s="18">
        <v>41221.485868055555</v>
      </c>
      <c r="B1212" s="31">
        <v>120.15</v>
      </c>
      <c r="C1212" s="31">
        <v>124.39</v>
      </c>
      <c r="D1212" s="11">
        <f t="shared" si="252"/>
        <v>10.800891203703941</v>
      </c>
      <c r="E1212" s="2">
        <f t="shared" si="253"/>
        <v>-122.47706422018349</v>
      </c>
      <c r="F1212" s="2">
        <f t="shared" si="254"/>
        <v>-126.79918450560653</v>
      </c>
    </row>
    <row r="1213" spans="1:7" x14ac:dyDescent="0.25">
      <c r="A1213" s="18">
        <v>41221.492812500001</v>
      </c>
      <c r="B1213" s="31">
        <v>120.56</v>
      </c>
      <c r="C1213" s="31">
        <v>124.84</v>
      </c>
      <c r="D1213" s="11">
        <f t="shared" si="252"/>
        <v>10.807835648149194</v>
      </c>
      <c r="E1213" s="2">
        <f t="shared" si="253"/>
        <v>-122.89500509683997</v>
      </c>
      <c r="F1213" s="2">
        <f t="shared" si="254"/>
        <v>-127.2579001019368</v>
      </c>
      <c r="G1213" s="28">
        <f t="shared" ref="G1213" si="260">A1213</f>
        <v>41221.492812500001</v>
      </c>
    </row>
    <row r="1214" spans="1:7" hidden="1" x14ac:dyDescent="0.25">
      <c r="A1214" s="18">
        <v>41221.499756944446</v>
      </c>
      <c r="B1214" s="31">
        <v>120.92</v>
      </c>
      <c r="C1214" s="31">
        <v>125.27</v>
      </c>
      <c r="D1214" s="11">
        <f t="shared" si="252"/>
        <v>10.814780092594447</v>
      </c>
      <c r="E1214" s="2">
        <f t="shared" si="253"/>
        <v>-123.26197757390419</v>
      </c>
      <c r="F1214" s="2">
        <f t="shared" si="254"/>
        <v>-127.69622833843017</v>
      </c>
    </row>
    <row r="1215" spans="1:7" hidden="1" x14ac:dyDescent="0.25">
      <c r="A1215" s="18">
        <v>41221.506701388884</v>
      </c>
      <c r="B1215" s="31">
        <v>121.34</v>
      </c>
      <c r="C1215" s="31">
        <v>125.71</v>
      </c>
      <c r="D1215" s="11">
        <f t="shared" si="252"/>
        <v>10.821724537032424</v>
      </c>
      <c r="E1215" s="2">
        <f t="shared" si="253"/>
        <v>-123.69011213047911</v>
      </c>
      <c r="F1215" s="2">
        <f t="shared" si="254"/>
        <v>-128.14475025484199</v>
      </c>
      <c r="G1215" s="28"/>
    </row>
    <row r="1216" spans="1:7" hidden="1" x14ac:dyDescent="0.25">
      <c r="A1216" s="18">
        <v>41221.513645833329</v>
      </c>
      <c r="B1216" s="31">
        <v>121.76</v>
      </c>
      <c r="C1216" s="31">
        <v>126.08</v>
      </c>
      <c r="D1216" s="11">
        <f t="shared" si="252"/>
        <v>10.828668981477676</v>
      </c>
      <c r="E1216" s="2">
        <f t="shared" si="253"/>
        <v>-124.11824668705404</v>
      </c>
      <c r="F1216" s="2">
        <f t="shared" si="254"/>
        <v>-128.52191641182466</v>
      </c>
      <c r="G1216" s="28"/>
    </row>
    <row r="1217" spans="1:7" hidden="1" x14ac:dyDescent="0.25">
      <c r="A1217" s="18">
        <v>41221.520590277774</v>
      </c>
      <c r="B1217" s="31">
        <v>122.13</v>
      </c>
      <c r="C1217" s="31">
        <v>126.5</v>
      </c>
      <c r="D1217" s="11">
        <f t="shared" si="252"/>
        <v>10.835613425922929</v>
      </c>
      <c r="E1217" s="2">
        <f t="shared" si="253"/>
        <v>-124.49541284403669</v>
      </c>
      <c r="F1217" s="2">
        <f t="shared" si="254"/>
        <v>-128.95005096839961</v>
      </c>
    </row>
    <row r="1218" spans="1:7" hidden="1" x14ac:dyDescent="0.25">
      <c r="A1218" s="18">
        <v>41221.52753472222</v>
      </c>
      <c r="B1218" s="31">
        <v>122.36</v>
      </c>
      <c r="C1218" s="31">
        <v>126.91</v>
      </c>
      <c r="D1218" s="11">
        <f t="shared" si="252"/>
        <v>10.842557870368182</v>
      </c>
      <c r="E1218" s="2">
        <f t="shared" si="253"/>
        <v>-124.72986748216105</v>
      </c>
      <c r="F1218" s="2">
        <f t="shared" si="254"/>
        <v>-129.36799184505605</v>
      </c>
    </row>
    <row r="1219" spans="1:7" x14ac:dyDescent="0.25">
      <c r="A1219" s="18">
        <v>41221.534479166665</v>
      </c>
      <c r="B1219" s="31">
        <v>122.9</v>
      </c>
      <c r="C1219" s="31">
        <v>127.36</v>
      </c>
      <c r="D1219" s="11">
        <f t="shared" si="252"/>
        <v>10.849502314813435</v>
      </c>
      <c r="E1219" s="2">
        <f t="shared" si="253"/>
        <v>-125.2803261977574</v>
      </c>
      <c r="F1219" s="2">
        <f t="shared" si="254"/>
        <v>-129.82670744138633</v>
      </c>
      <c r="G1219" s="28">
        <f t="shared" ref="G1219" si="261">A1219</f>
        <v>41221.534479166665</v>
      </c>
    </row>
    <row r="1220" spans="1:7" hidden="1" x14ac:dyDescent="0.25">
      <c r="A1220" s="18">
        <v>41221.54142361111</v>
      </c>
      <c r="B1220" s="31">
        <v>123.27</v>
      </c>
      <c r="C1220" s="31">
        <v>127.71</v>
      </c>
      <c r="D1220" s="11">
        <f t="shared" si="252"/>
        <v>10.856446759258688</v>
      </c>
      <c r="E1220" s="2">
        <f t="shared" si="253"/>
        <v>-125.65749235474006</v>
      </c>
      <c r="F1220" s="2">
        <f t="shared" si="254"/>
        <v>-130.18348623853211</v>
      </c>
    </row>
    <row r="1221" spans="1:7" hidden="1" x14ac:dyDescent="0.25">
      <c r="A1221" s="18">
        <v>41221.548368055555</v>
      </c>
      <c r="B1221" s="31">
        <v>123.68</v>
      </c>
      <c r="C1221" s="31">
        <v>128.02000000000001</v>
      </c>
      <c r="D1221" s="11">
        <f t="shared" si="252"/>
        <v>10.863391203703941</v>
      </c>
      <c r="E1221" s="2">
        <f t="shared" si="253"/>
        <v>-126.07543323139654</v>
      </c>
      <c r="F1221" s="2">
        <f t="shared" si="254"/>
        <v>-130.49949031600408</v>
      </c>
      <c r="G1221" s="28"/>
    </row>
    <row r="1222" spans="1:7" hidden="1" x14ac:dyDescent="0.25">
      <c r="A1222" s="18">
        <v>41221.555312500001</v>
      </c>
      <c r="B1222" s="31">
        <v>124.03</v>
      </c>
      <c r="C1222" s="31">
        <v>128.38999999999999</v>
      </c>
      <c r="D1222" s="11">
        <f t="shared" si="252"/>
        <v>10.870335648149194</v>
      </c>
      <c r="E1222" s="2">
        <f t="shared" si="253"/>
        <v>-126.43221202854231</v>
      </c>
      <c r="F1222" s="2">
        <f t="shared" si="254"/>
        <v>-130.87665647298672</v>
      </c>
      <c r="G1222" s="28"/>
    </row>
    <row r="1223" spans="1:7" hidden="1" x14ac:dyDescent="0.25">
      <c r="A1223" s="18">
        <v>41221.562256944446</v>
      </c>
      <c r="B1223" s="31">
        <v>124.36</v>
      </c>
      <c r="C1223" s="31">
        <v>128.76</v>
      </c>
      <c r="D1223" s="11">
        <f t="shared" si="252"/>
        <v>10.877280092594447</v>
      </c>
      <c r="E1223" s="2">
        <f t="shared" si="253"/>
        <v>-126.76860346585117</v>
      </c>
      <c r="F1223" s="2">
        <f t="shared" si="254"/>
        <v>-131.25382262996942</v>
      </c>
    </row>
    <row r="1224" spans="1:7" hidden="1" x14ac:dyDescent="0.25">
      <c r="A1224" s="18">
        <v>41221.569201388884</v>
      </c>
      <c r="B1224" s="31">
        <v>124.74</v>
      </c>
      <c r="C1224" s="31">
        <v>129.1</v>
      </c>
      <c r="D1224" s="11">
        <f t="shared" si="252"/>
        <v>10.884224537032424</v>
      </c>
      <c r="E1224" s="2">
        <f t="shared" si="253"/>
        <v>-127.15596330275228</v>
      </c>
      <c r="F1224" s="2">
        <f t="shared" si="254"/>
        <v>-131.60040774719673</v>
      </c>
    </row>
    <row r="1225" spans="1:7" x14ac:dyDescent="0.25">
      <c r="A1225" s="18">
        <v>41221.576145833329</v>
      </c>
      <c r="B1225" s="31">
        <v>125.1</v>
      </c>
      <c r="C1225" s="31">
        <v>129.6</v>
      </c>
      <c r="D1225" s="11">
        <f t="shared" si="252"/>
        <v>10.891168981477676</v>
      </c>
      <c r="E1225" s="2">
        <f t="shared" si="253"/>
        <v>-127.52293577981651</v>
      </c>
      <c r="F1225" s="2">
        <f t="shared" si="254"/>
        <v>-132.11009174311926</v>
      </c>
      <c r="G1225" s="28">
        <f t="shared" ref="G1225" si="262">A1225</f>
        <v>41221.576145833329</v>
      </c>
    </row>
    <row r="1226" spans="1:7" hidden="1" x14ac:dyDescent="0.25">
      <c r="A1226" s="18">
        <v>41221.583090277774</v>
      </c>
      <c r="B1226" s="31">
        <v>125.46</v>
      </c>
      <c r="C1226" s="31">
        <v>129.94</v>
      </c>
      <c r="D1226" s="11">
        <f t="shared" si="252"/>
        <v>10.898113425922929</v>
      </c>
      <c r="E1226" s="2">
        <f t="shared" si="253"/>
        <v>-127.88990825688073</v>
      </c>
      <c r="F1226" s="2">
        <f t="shared" si="254"/>
        <v>-132.45667686034659</v>
      </c>
    </row>
    <row r="1227" spans="1:7" hidden="1" x14ac:dyDescent="0.25">
      <c r="A1227" s="18">
        <v>41221.59003472222</v>
      </c>
      <c r="B1227" s="31">
        <v>125.88</v>
      </c>
      <c r="C1227" s="31">
        <v>130.24</v>
      </c>
      <c r="D1227" s="11">
        <f t="shared" si="252"/>
        <v>10.905057870368182</v>
      </c>
      <c r="E1227" s="2">
        <f t="shared" si="253"/>
        <v>-128.31804281345566</v>
      </c>
      <c r="F1227" s="2">
        <f t="shared" si="254"/>
        <v>-132.76248725790012</v>
      </c>
      <c r="G1227" s="28"/>
    </row>
    <row r="1228" spans="1:7" hidden="1" x14ac:dyDescent="0.25">
      <c r="A1228" s="18">
        <v>41221.596979166665</v>
      </c>
      <c r="B1228" s="31">
        <v>126.22</v>
      </c>
      <c r="C1228" s="31">
        <v>130.63</v>
      </c>
      <c r="D1228" s="11">
        <f t="shared" si="252"/>
        <v>10.912002314813435</v>
      </c>
      <c r="E1228" s="2">
        <f t="shared" si="253"/>
        <v>-128.66462793068297</v>
      </c>
      <c r="F1228" s="2">
        <f t="shared" si="254"/>
        <v>-133.16004077471968</v>
      </c>
      <c r="G1228" s="28"/>
    </row>
    <row r="1229" spans="1:7" hidden="1" x14ac:dyDescent="0.25">
      <c r="A1229" s="18">
        <v>41221.60392361111</v>
      </c>
      <c r="B1229" s="31">
        <v>126.56</v>
      </c>
      <c r="C1229" s="31">
        <v>131</v>
      </c>
      <c r="D1229" s="11">
        <f t="shared" si="252"/>
        <v>10.918946759258688</v>
      </c>
      <c r="E1229" s="2">
        <f t="shared" si="253"/>
        <v>-129.0112130479103</v>
      </c>
      <c r="F1229" s="2">
        <f t="shared" si="254"/>
        <v>-133.53720693170234</v>
      </c>
    </row>
    <row r="1230" spans="1:7" hidden="1" x14ac:dyDescent="0.25">
      <c r="A1230" s="18">
        <v>41221.610868055555</v>
      </c>
      <c r="B1230" s="31">
        <v>126.92</v>
      </c>
      <c r="C1230" s="31">
        <v>131.44</v>
      </c>
      <c r="D1230" s="11">
        <f t="shared" si="252"/>
        <v>10.925891203703941</v>
      </c>
      <c r="E1230" s="2">
        <f t="shared" si="253"/>
        <v>-129.37818552497453</v>
      </c>
      <c r="F1230" s="2">
        <f t="shared" si="254"/>
        <v>-133.98572884811418</v>
      </c>
    </row>
    <row r="1231" spans="1:7" x14ac:dyDescent="0.25">
      <c r="A1231" s="18">
        <v>41221.617812500001</v>
      </c>
      <c r="B1231" s="31">
        <v>126.77</v>
      </c>
      <c r="C1231" s="31">
        <v>131.38</v>
      </c>
      <c r="D1231" s="11">
        <f t="shared" si="252"/>
        <v>10.932835648149194</v>
      </c>
      <c r="E1231" s="2">
        <f t="shared" si="253"/>
        <v>-129.22528032619775</v>
      </c>
      <c r="F1231" s="2">
        <f t="shared" si="254"/>
        <v>-133.92456676860346</v>
      </c>
      <c r="G1231" s="28">
        <f t="shared" ref="G1231" si="263">A1231</f>
        <v>41221.617812500001</v>
      </c>
    </row>
    <row r="1232" spans="1:7" hidden="1" x14ac:dyDescent="0.25">
      <c r="A1232" s="18">
        <v>41221.624756944446</v>
      </c>
      <c r="B1232" s="31">
        <v>127.41</v>
      </c>
      <c r="C1232" s="31">
        <v>131.97</v>
      </c>
      <c r="D1232" s="11">
        <f t="shared" si="252"/>
        <v>10.939780092594447</v>
      </c>
      <c r="E1232" s="2">
        <f t="shared" si="253"/>
        <v>-129.87767584097858</v>
      </c>
      <c r="F1232" s="2">
        <f t="shared" si="254"/>
        <v>-134.52599388379204</v>
      </c>
    </row>
    <row r="1233" spans="1:7" hidden="1" x14ac:dyDescent="0.25">
      <c r="A1233" s="18">
        <v>41221.631701388884</v>
      </c>
      <c r="B1233" s="31">
        <v>127.79</v>
      </c>
      <c r="C1233" s="31">
        <v>132.36000000000001</v>
      </c>
      <c r="D1233" s="11">
        <f t="shared" si="252"/>
        <v>10.946724537032424</v>
      </c>
      <c r="E1233" s="2">
        <f t="shared" si="253"/>
        <v>-130.26503567787972</v>
      </c>
      <c r="F1233" s="2">
        <f t="shared" si="254"/>
        <v>-134.92354740061162</v>
      </c>
      <c r="G1233" s="28"/>
    </row>
    <row r="1234" spans="1:7" hidden="1" x14ac:dyDescent="0.25">
      <c r="A1234" s="18">
        <v>41221.638645833329</v>
      </c>
      <c r="B1234" s="31">
        <v>128.18</v>
      </c>
      <c r="C1234" s="31">
        <v>132.74</v>
      </c>
      <c r="D1234" s="11">
        <f t="shared" si="252"/>
        <v>10.953668981477676</v>
      </c>
      <c r="E1234" s="2">
        <f t="shared" si="253"/>
        <v>-130.66258919469931</v>
      </c>
      <c r="F1234" s="2">
        <f t="shared" si="254"/>
        <v>-135.31090723751277</v>
      </c>
      <c r="G1234" s="28"/>
    </row>
    <row r="1235" spans="1:7" hidden="1" x14ac:dyDescent="0.25">
      <c r="A1235" s="18">
        <v>41221.645590277774</v>
      </c>
      <c r="B1235" s="31">
        <v>128.58000000000001</v>
      </c>
      <c r="C1235" s="31">
        <v>133.16</v>
      </c>
      <c r="D1235" s="11">
        <f t="shared" si="252"/>
        <v>10.960613425922929</v>
      </c>
      <c r="E1235" s="2">
        <f t="shared" si="253"/>
        <v>-131.07033639143734</v>
      </c>
      <c r="F1235" s="2">
        <f t="shared" si="254"/>
        <v>-135.73904179408765</v>
      </c>
    </row>
    <row r="1236" spans="1:7" hidden="1" x14ac:dyDescent="0.25">
      <c r="A1236" s="18">
        <v>41221.65253472222</v>
      </c>
      <c r="B1236" s="31">
        <v>128.94999999999999</v>
      </c>
      <c r="C1236" s="31">
        <v>133.56</v>
      </c>
      <c r="D1236" s="11">
        <f t="shared" si="252"/>
        <v>10.967557870368182</v>
      </c>
      <c r="E1236" s="2">
        <f t="shared" si="253"/>
        <v>-131.44750254841998</v>
      </c>
      <c r="F1236" s="2">
        <f t="shared" si="254"/>
        <v>-136.14678899082568</v>
      </c>
    </row>
    <row r="1237" spans="1:7" x14ac:dyDescent="0.25">
      <c r="A1237" s="18">
        <v>41221.659479166665</v>
      </c>
      <c r="B1237" s="31">
        <v>129.34</v>
      </c>
      <c r="C1237" s="31">
        <v>133.87</v>
      </c>
      <c r="D1237" s="11">
        <f t="shared" si="252"/>
        <v>10.974502314813435</v>
      </c>
      <c r="E1237" s="2">
        <f t="shared" si="253"/>
        <v>-131.84505606523956</v>
      </c>
      <c r="F1237" s="2">
        <f t="shared" si="254"/>
        <v>-136.46279306829766</v>
      </c>
      <c r="G1237" s="28">
        <f t="shared" ref="G1237" si="264">A1237</f>
        <v>41221.659479166665</v>
      </c>
    </row>
    <row r="1238" spans="1:7" hidden="1" x14ac:dyDescent="0.25">
      <c r="A1238" s="18">
        <v>41221.66642361111</v>
      </c>
      <c r="B1238" s="31">
        <v>129.74</v>
      </c>
      <c r="C1238" s="31">
        <v>134.35</v>
      </c>
      <c r="D1238" s="11">
        <f t="shared" si="252"/>
        <v>10.981446759258688</v>
      </c>
      <c r="E1238" s="2">
        <f t="shared" si="253"/>
        <v>-132.25280326197759</v>
      </c>
      <c r="F1238" s="2">
        <f t="shared" si="254"/>
        <v>-136.95208970438327</v>
      </c>
    </row>
    <row r="1239" spans="1:7" hidden="1" x14ac:dyDescent="0.25">
      <c r="A1239" s="18">
        <v>41221.673368055555</v>
      </c>
      <c r="B1239" s="31">
        <v>130.09</v>
      </c>
      <c r="C1239" s="31">
        <v>134.6</v>
      </c>
      <c r="D1239" s="11">
        <f t="shared" si="252"/>
        <v>10.988391203703941</v>
      </c>
      <c r="E1239" s="2">
        <f t="shared" si="253"/>
        <v>-132.60958205912334</v>
      </c>
      <c r="F1239" s="2">
        <f t="shared" si="254"/>
        <v>-137.20693170234455</v>
      </c>
      <c r="G1239" s="28"/>
    </row>
    <row r="1240" spans="1:7" hidden="1" x14ac:dyDescent="0.25">
      <c r="A1240" s="18">
        <v>41221.680312500001</v>
      </c>
      <c r="B1240" s="31">
        <v>130.47999999999999</v>
      </c>
      <c r="C1240" s="31">
        <v>135.06</v>
      </c>
      <c r="D1240" s="11">
        <f t="shared" si="252"/>
        <v>10.995335648149194</v>
      </c>
      <c r="E1240" s="2">
        <f t="shared" si="253"/>
        <v>-133.0071355759429</v>
      </c>
      <c r="F1240" s="2">
        <f t="shared" si="254"/>
        <v>-137.67584097859327</v>
      </c>
      <c r="G1240" s="28"/>
    </row>
    <row r="1241" spans="1:7" hidden="1" x14ac:dyDescent="0.25">
      <c r="A1241" s="18">
        <v>41221.687256944446</v>
      </c>
      <c r="B1241" s="31">
        <v>130.82</v>
      </c>
      <c r="C1241" s="31">
        <v>135.41999999999999</v>
      </c>
      <c r="D1241" s="11">
        <f t="shared" si="252"/>
        <v>11.002280092594447</v>
      </c>
      <c r="E1241" s="2">
        <f t="shared" si="253"/>
        <v>-133.35372069317023</v>
      </c>
      <c r="F1241" s="2">
        <f t="shared" si="254"/>
        <v>-138.04281345565749</v>
      </c>
    </row>
    <row r="1242" spans="1:7" hidden="1" x14ac:dyDescent="0.25">
      <c r="A1242" s="18">
        <v>41221.694201388884</v>
      </c>
      <c r="B1242" s="31">
        <v>131.21</v>
      </c>
      <c r="C1242" s="31">
        <v>135.83000000000001</v>
      </c>
      <c r="D1242" s="11">
        <f t="shared" si="252"/>
        <v>11.009224537032424</v>
      </c>
      <c r="E1242" s="2">
        <f t="shared" si="253"/>
        <v>-133.75127420998982</v>
      </c>
      <c r="F1242" s="2">
        <f t="shared" si="254"/>
        <v>-138.46075433231397</v>
      </c>
    </row>
    <row r="1243" spans="1:7" x14ac:dyDescent="0.25">
      <c r="A1243" s="18">
        <v>41221.701145833329</v>
      </c>
      <c r="B1243" s="31">
        <v>131.56</v>
      </c>
      <c r="C1243" s="31">
        <v>136.22</v>
      </c>
      <c r="D1243" s="11">
        <f t="shared" si="252"/>
        <v>11.016168981477676</v>
      </c>
      <c r="E1243" s="2">
        <f t="shared" si="253"/>
        <v>-134.10805300713557</v>
      </c>
      <c r="F1243" s="2">
        <f t="shared" si="254"/>
        <v>-138.85830784913352</v>
      </c>
      <c r="G1243" s="28">
        <f t="shared" ref="G1243" si="265">A1243</f>
        <v>41221.701145833329</v>
      </c>
    </row>
    <row r="1244" spans="1:7" hidden="1" x14ac:dyDescent="0.25">
      <c r="A1244" s="18">
        <v>41221.708090277774</v>
      </c>
      <c r="B1244" s="31">
        <v>131.99</v>
      </c>
      <c r="C1244" s="31">
        <v>136.63</v>
      </c>
      <c r="D1244" s="11">
        <f t="shared" si="252"/>
        <v>11.023113425922929</v>
      </c>
      <c r="E1244" s="2">
        <f t="shared" si="253"/>
        <v>-134.54638124362896</v>
      </c>
      <c r="F1244" s="2">
        <f t="shared" si="254"/>
        <v>-139.27624872579</v>
      </c>
    </row>
    <row r="1245" spans="1:7" hidden="1" x14ac:dyDescent="0.25">
      <c r="A1245" s="18">
        <v>41221.71503472222</v>
      </c>
      <c r="B1245" s="31">
        <v>132.33000000000001</v>
      </c>
      <c r="C1245" s="31">
        <v>136.99</v>
      </c>
      <c r="D1245" s="11">
        <f t="shared" ref="D1245:D1308" si="266">A1245-$H$2</f>
        <v>11.030057870368182</v>
      </c>
      <c r="E1245" s="2">
        <f t="shared" ref="E1245:E1308" si="267">B1245/-0.981</f>
        <v>-134.89296636085629</v>
      </c>
      <c r="F1245" s="2">
        <f t="shared" ref="F1245:F1308" si="268">C1245/-0.981</f>
        <v>-139.64322120285425</v>
      </c>
      <c r="G1245" s="28"/>
    </row>
    <row r="1246" spans="1:7" hidden="1" x14ac:dyDescent="0.25">
      <c r="A1246" s="18">
        <v>41221.721979166665</v>
      </c>
      <c r="B1246" s="31">
        <v>132.69999999999999</v>
      </c>
      <c r="C1246" s="31">
        <v>137.32</v>
      </c>
      <c r="D1246" s="11">
        <f t="shared" si="266"/>
        <v>11.037002314813435</v>
      </c>
      <c r="E1246" s="2">
        <f t="shared" si="267"/>
        <v>-135.27013251783893</v>
      </c>
      <c r="F1246" s="2">
        <f t="shared" si="268"/>
        <v>-139.97961264016308</v>
      </c>
      <c r="G1246" s="28"/>
    </row>
    <row r="1247" spans="1:7" hidden="1" x14ac:dyDescent="0.25">
      <c r="A1247" s="18">
        <v>41221.72892361111</v>
      </c>
      <c r="B1247" s="31">
        <v>133.11000000000001</v>
      </c>
      <c r="C1247" s="31">
        <v>137.75</v>
      </c>
      <c r="D1247" s="11">
        <f t="shared" si="266"/>
        <v>11.043946759258688</v>
      </c>
      <c r="E1247" s="2">
        <f t="shared" si="267"/>
        <v>-135.68807339449543</v>
      </c>
      <c r="F1247" s="2">
        <f t="shared" si="268"/>
        <v>-140.41794087665647</v>
      </c>
    </row>
    <row r="1248" spans="1:7" hidden="1" x14ac:dyDescent="0.25">
      <c r="A1248" s="18">
        <v>41221.735868055555</v>
      </c>
      <c r="B1248" s="31">
        <v>133.46</v>
      </c>
      <c r="C1248" s="31">
        <v>138.1</v>
      </c>
      <c r="D1248" s="11">
        <f t="shared" si="266"/>
        <v>11.050891203703941</v>
      </c>
      <c r="E1248" s="2">
        <f t="shared" si="267"/>
        <v>-136.04485219164118</v>
      </c>
      <c r="F1248" s="2">
        <f t="shared" si="268"/>
        <v>-140.77471967380225</v>
      </c>
    </row>
    <row r="1249" spans="1:7" x14ac:dyDescent="0.25">
      <c r="A1249" s="18">
        <v>41221.742812500001</v>
      </c>
      <c r="B1249" s="31">
        <v>133.74</v>
      </c>
      <c r="C1249" s="31">
        <v>138.38</v>
      </c>
      <c r="D1249" s="11">
        <f t="shared" si="266"/>
        <v>11.057835648149194</v>
      </c>
      <c r="E1249" s="2">
        <f t="shared" si="267"/>
        <v>-136.33027522935782</v>
      </c>
      <c r="F1249" s="2">
        <f t="shared" si="268"/>
        <v>-141.06014271151886</v>
      </c>
      <c r="G1249" s="28">
        <f t="shared" ref="G1249" si="269">A1249</f>
        <v>41221.742812500001</v>
      </c>
    </row>
    <row r="1250" spans="1:7" hidden="1" x14ac:dyDescent="0.25">
      <c r="A1250" s="18">
        <v>41221.749756944446</v>
      </c>
      <c r="B1250" s="31">
        <v>134.13</v>
      </c>
      <c r="C1250" s="31">
        <v>138.77000000000001</v>
      </c>
      <c r="D1250" s="11">
        <f t="shared" si="266"/>
        <v>11.064780092594447</v>
      </c>
      <c r="E1250" s="2">
        <f t="shared" si="267"/>
        <v>-136.72782874617738</v>
      </c>
      <c r="F1250" s="2">
        <f t="shared" si="268"/>
        <v>-141.45769622833845</v>
      </c>
    </row>
    <row r="1251" spans="1:7" hidden="1" x14ac:dyDescent="0.25">
      <c r="A1251" s="18">
        <v>41221.756701388884</v>
      </c>
      <c r="B1251" s="31">
        <v>134.47999999999999</v>
      </c>
      <c r="C1251" s="31">
        <v>139.13</v>
      </c>
      <c r="D1251" s="11">
        <f t="shared" si="266"/>
        <v>11.071724537032424</v>
      </c>
      <c r="E1251" s="2">
        <f t="shared" si="267"/>
        <v>-137.08460754332313</v>
      </c>
      <c r="F1251" s="2">
        <f t="shared" si="268"/>
        <v>-141.82466870540264</v>
      </c>
      <c r="G1251" s="28"/>
    </row>
    <row r="1252" spans="1:7" hidden="1" x14ac:dyDescent="0.25">
      <c r="A1252" s="18">
        <v>41221.763645833329</v>
      </c>
      <c r="B1252" s="31">
        <v>134.77000000000001</v>
      </c>
      <c r="C1252" s="31">
        <v>139.53</v>
      </c>
      <c r="D1252" s="11">
        <f t="shared" si="266"/>
        <v>11.078668981477676</v>
      </c>
      <c r="E1252" s="2">
        <f t="shared" si="267"/>
        <v>-137.38022426095822</v>
      </c>
      <c r="F1252" s="2">
        <f t="shared" si="268"/>
        <v>-142.23241590214067</v>
      </c>
      <c r="G1252" s="28"/>
    </row>
    <row r="1253" spans="1:7" hidden="1" x14ac:dyDescent="0.25">
      <c r="A1253" s="18">
        <v>41221.770590277774</v>
      </c>
      <c r="B1253" s="31">
        <v>135.16999999999999</v>
      </c>
      <c r="C1253" s="31">
        <v>139.88999999999999</v>
      </c>
      <c r="D1253" s="11">
        <f t="shared" si="266"/>
        <v>11.085613425922929</v>
      </c>
      <c r="E1253" s="2">
        <f t="shared" si="267"/>
        <v>-137.78797145769622</v>
      </c>
      <c r="F1253" s="2">
        <f t="shared" si="268"/>
        <v>-142.59938837920487</v>
      </c>
    </row>
    <row r="1254" spans="1:7" hidden="1" x14ac:dyDescent="0.25">
      <c r="A1254" s="18">
        <v>41221.77753472222</v>
      </c>
      <c r="B1254" s="31">
        <v>135.44999999999999</v>
      </c>
      <c r="C1254" s="31">
        <v>140.19999999999999</v>
      </c>
      <c r="D1254" s="11">
        <f t="shared" si="266"/>
        <v>11.092557870368182</v>
      </c>
      <c r="E1254" s="2">
        <f t="shared" si="267"/>
        <v>-138.07339449541283</v>
      </c>
      <c r="F1254" s="2">
        <f t="shared" si="268"/>
        <v>-142.91539245667684</v>
      </c>
    </row>
    <row r="1255" spans="1:7" x14ac:dyDescent="0.25">
      <c r="A1255" s="18">
        <v>41221.784479166665</v>
      </c>
      <c r="B1255" s="31">
        <v>135.81</v>
      </c>
      <c r="C1255" s="31">
        <v>140.6</v>
      </c>
      <c r="D1255" s="11">
        <f t="shared" si="266"/>
        <v>11.099502314813435</v>
      </c>
      <c r="E1255" s="2">
        <f t="shared" si="267"/>
        <v>-138.44036697247708</v>
      </c>
      <c r="F1255" s="2">
        <f t="shared" si="268"/>
        <v>-143.32313965341487</v>
      </c>
      <c r="G1255" s="28">
        <f t="shared" ref="G1255" si="270">A1255</f>
        <v>41221.784479166665</v>
      </c>
    </row>
    <row r="1256" spans="1:7" hidden="1" x14ac:dyDescent="0.25">
      <c r="A1256" s="18">
        <v>41221.79142361111</v>
      </c>
      <c r="B1256" s="31">
        <v>136.18</v>
      </c>
      <c r="C1256" s="31">
        <v>141.05000000000001</v>
      </c>
      <c r="D1256" s="11">
        <f t="shared" si="266"/>
        <v>11.106446759258688</v>
      </c>
      <c r="E1256" s="2">
        <f t="shared" si="267"/>
        <v>-138.81753312945975</v>
      </c>
      <c r="F1256" s="2">
        <f t="shared" si="268"/>
        <v>-143.78185524974518</v>
      </c>
    </row>
    <row r="1257" spans="1:7" hidden="1" x14ac:dyDescent="0.25">
      <c r="A1257" s="18">
        <v>41221.798368055555</v>
      </c>
      <c r="B1257" s="31">
        <v>136.56</v>
      </c>
      <c r="C1257" s="31">
        <v>141.5</v>
      </c>
      <c r="D1257" s="11">
        <f t="shared" si="266"/>
        <v>11.113391203703941</v>
      </c>
      <c r="E1257" s="2">
        <f t="shared" si="267"/>
        <v>-139.20489296636086</v>
      </c>
      <c r="F1257" s="2">
        <f t="shared" si="268"/>
        <v>-144.24057084607543</v>
      </c>
      <c r="G1257" s="28"/>
    </row>
    <row r="1258" spans="1:7" hidden="1" x14ac:dyDescent="0.25">
      <c r="A1258" s="18">
        <v>41221.805312500001</v>
      </c>
      <c r="B1258" s="31">
        <v>136.93</v>
      </c>
      <c r="C1258" s="31">
        <v>141.94999999999999</v>
      </c>
      <c r="D1258" s="11">
        <f t="shared" si="266"/>
        <v>11.120335648149194</v>
      </c>
      <c r="E1258" s="2">
        <f t="shared" si="267"/>
        <v>-139.58205912334353</v>
      </c>
      <c r="F1258" s="2">
        <f t="shared" si="268"/>
        <v>-144.69928644240571</v>
      </c>
      <c r="G1258" s="28"/>
    </row>
    <row r="1259" spans="1:7" hidden="1" x14ac:dyDescent="0.25">
      <c r="A1259" s="18">
        <v>41221.812256944446</v>
      </c>
      <c r="B1259" s="31">
        <v>137.28</v>
      </c>
      <c r="C1259" s="31">
        <v>142.30000000000001</v>
      </c>
      <c r="D1259" s="11">
        <f t="shared" si="266"/>
        <v>11.127280092594447</v>
      </c>
      <c r="E1259" s="2">
        <f t="shared" si="267"/>
        <v>-139.93883792048931</v>
      </c>
      <c r="F1259" s="2">
        <f t="shared" si="268"/>
        <v>-145.05606523955149</v>
      </c>
    </row>
    <row r="1260" spans="1:7" hidden="1" x14ac:dyDescent="0.25">
      <c r="A1260" s="18">
        <v>41221.819201388884</v>
      </c>
      <c r="B1260" s="31">
        <v>137.69999999999999</v>
      </c>
      <c r="C1260" s="31">
        <v>142.74</v>
      </c>
      <c r="D1260" s="11">
        <f t="shared" si="266"/>
        <v>11.134224537032424</v>
      </c>
      <c r="E1260" s="2">
        <f t="shared" si="267"/>
        <v>-140.36697247706422</v>
      </c>
      <c r="F1260" s="2">
        <f t="shared" si="268"/>
        <v>-145.50458715596332</v>
      </c>
    </row>
    <row r="1261" spans="1:7" x14ac:dyDescent="0.25">
      <c r="A1261" s="18">
        <v>41221.826145833329</v>
      </c>
      <c r="B1261" s="31">
        <v>138.06</v>
      </c>
      <c r="C1261" s="31">
        <v>143.15</v>
      </c>
      <c r="D1261" s="11">
        <f t="shared" si="266"/>
        <v>11.141168981477676</v>
      </c>
      <c r="E1261" s="2">
        <f t="shared" si="267"/>
        <v>-140.73394495412845</v>
      </c>
      <c r="F1261" s="2">
        <f t="shared" si="268"/>
        <v>-145.92252803261979</v>
      </c>
      <c r="G1261" s="28">
        <f t="shared" ref="G1261" si="271">A1261</f>
        <v>41221.826145833329</v>
      </c>
    </row>
    <row r="1262" spans="1:7" hidden="1" x14ac:dyDescent="0.25">
      <c r="A1262" s="18">
        <v>41221.833090277774</v>
      </c>
      <c r="B1262" s="31">
        <v>138.44</v>
      </c>
      <c r="C1262" s="31">
        <v>143.53</v>
      </c>
      <c r="D1262" s="11">
        <f t="shared" si="266"/>
        <v>11.148113425922929</v>
      </c>
      <c r="E1262" s="2">
        <f t="shared" si="267"/>
        <v>-141.12130479102956</v>
      </c>
      <c r="F1262" s="2">
        <f t="shared" si="268"/>
        <v>-146.30988786952091</v>
      </c>
    </row>
    <row r="1263" spans="1:7" hidden="1" x14ac:dyDescent="0.25">
      <c r="A1263" s="18">
        <v>41221.84003472222</v>
      </c>
      <c r="B1263" s="31">
        <v>138.80000000000001</v>
      </c>
      <c r="C1263" s="31">
        <v>143.97</v>
      </c>
      <c r="D1263" s="11">
        <f t="shared" si="266"/>
        <v>11.155057870368182</v>
      </c>
      <c r="E1263" s="2">
        <f t="shared" si="267"/>
        <v>-141.48827726809378</v>
      </c>
      <c r="F1263" s="2">
        <f t="shared" si="268"/>
        <v>-146.75840978593271</v>
      </c>
      <c r="G1263" s="28"/>
    </row>
    <row r="1264" spans="1:7" hidden="1" x14ac:dyDescent="0.25">
      <c r="A1264" s="18">
        <v>41221.846979166665</v>
      </c>
      <c r="B1264" s="31">
        <v>139.19999999999999</v>
      </c>
      <c r="C1264" s="31">
        <v>144.38</v>
      </c>
      <c r="D1264" s="11">
        <f t="shared" si="266"/>
        <v>11.162002314813435</v>
      </c>
      <c r="E1264" s="2">
        <f t="shared" si="267"/>
        <v>-141.89602446483178</v>
      </c>
      <c r="F1264" s="2">
        <f t="shared" si="268"/>
        <v>-147.17635066258919</v>
      </c>
      <c r="G1264" s="28"/>
    </row>
    <row r="1265" spans="1:7" hidden="1" x14ac:dyDescent="0.25">
      <c r="A1265" s="18">
        <v>41221.85392361111</v>
      </c>
      <c r="B1265" s="31">
        <v>139.54</v>
      </c>
      <c r="C1265" s="31">
        <v>144.75</v>
      </c>
      <c r="D1265" s="11">
        <f t="shared" si="266"/>
        <v>11.168946759258688</v>
      </c>
      <c r="E1265" s="2">
        <f t="shared" si="267"/>
        <v>-142.24260958205912</v>
      </c>
      <c r="F1265" s="2">
        <f t="shared" si="268"/>
        <v>-147.55351681957185</v>
      </c>
    </row>
    <row r="1266" spans="1:7" hidden="1" x14ac:dyDescent="0.25">
      <c r="A1266" s="18">
        <v>41221.860868055555</v>
      </c>
      <c r="B1266" s="31">
        <v>139.96</v>
      </c>
      <c r="C1266" s="31">
        <v>145.09</v>
      </c>
      <c r="D1266" s="11">
        <f t="shared" si="266"/>
        <v>11.175891203703941</v>
      </c>
      <c r="E1266" s="2">
        <f t="shared" si="267"/>
        <v>-142.67074413863406</v>
      </c>
      <c r="F1266" s="2">
        <f t="shared" si="268"/>
        <v>-147.90010193679919</v>
      </c>
    </row>
    <row r="1267" spans="1:7" x14ac:dyDescent="0.25">
      <c r="A1267" s="18">
        <v>41221.867812500001</v>
      </c>
      <c r="B1267" s="31">
        <v>140.33000000000001</v>
      </c>
      <c r="C1267" s="31">
        <v>145.5</v>
      </c>
      <c r="D1267" s="11">
        <f t="shared" si="266"/>
        <v>11.182835648149194</v>
      </c>
      <c r="E1267" s="2">
        <f t="shared" si="267"/>
        <v>-143.04791029561673</v>
      </c>
      <c r="F1267" s="2">
        <f t="shared" si="268"/>
        <v>-148.31804281345566</v>
      </c>
      <c r="G1267" s="28">
        <f t="shared" ref="G1267" si="272">A1267</f>
        <v>41221.867812500001</v>
      </c>
    </row>
    <row r="1268" spans="1:7" hidden="1" x14ac:dyDescent="0.25">
      <c r="A1268" s="18">
        <v>41221.874756944446</v>
      </c>
      <c r="B1268" s="31">
        <v>140.69999999999999</v>
      </c>
      <c r="C1268" s="31">
        <v>145.91</v>
      </c>
      <c r="D1268" s="11">
        <f t="shared" si="266"/>
        <v>11.189780092594447</v>
      </c>
      <c r="E1268" s="2">
        <f t="shared" si="267"/>
        <v>-143.42507645259937</v>
      </c>
      <c r="F1268" s="2">
        <f t="shared" si="268"/>
        <v>-148.73598369011214</v>
      </c>
    </row>
    <row r="1269" spans="1:7" hidden="1" x14ac:dyDescent="0.25">
      <c r="A1269" s="18">
        <v>41221.881701388884</v>
      </c>
      <c r="B1269" s="31">
        <v>141.05000000000001</v>
      </c>
      <c r="C1269" s="31">
        <v>146.22999999999999</v>
      </c>
      <c r="D1269" s="11">
        <f t="shared" si="266"/>
        <v>11.196724537032424</v>
      </c>
      <c r="E1269" s="2">
        <f t="shared" si="267"/>
        <v>-143.78185524974518</v>
      </c>
      <c r="F1269" s="2">
        <f t="shared" si="268"/>
        <v>-149.06218144750255</v>
      </c>
      <c r="G1269" s="28"/>
    </row>
    <row r="1270" spans="1:7" hidden="1" x14ac:dyDescent="0.25">
      <c r="A1270" s="18">
        <v>41221.888645833329</v>
      </c>
      <c r="B1270" s="31">
        <v>141.41</v>
      </c>
      <c r="C1270" s="31">
        <v>146.56</v>
      </c>
      <c r="D1270" s="11">
        <f t="shared" si="266"/>
        <v>11.203668981477676</v>
      </c>
      <c r="E1270" s="2">
        <f t="shared" si="267"/>
        <v>-144.14882772680937</v>
      </c>
      <c r="F1270" s="2">
        <f t="shared" si="268"/>
        <v>-149.39857288481141</v>
      </c>
      <c r="G1270" s="28"/>
    </row>
    <row r="1271" spans="1:7" hidden="1" x14ac:dyDescent="0.25">
      <c r="A1271" s="18">
        <v>41221.895590277774</v>
      </c>
      <c r="B1271" s="31">
        <v>141.76</v>
      </c>
      <c r="C1271" s="31">
        <v>146.97999999999999</v>
      </c>
      <c r="D1271" s="11">
        <f t="shared" si="266"/>
        <v>11.210613425922929</v>
      </c>
      <c r="E1271" s="2">
        <f t="shared" si="267"/>
        <v>-144.50560652395515</v>
      </c>
      <c r="F1271" s="2">
        <f t="shared" si="268"/>
        <v>-149.82670744138633</v>
      </c>
    </row>
    <row r="1272" spans="1:7" hidden="1" x14ac:dyDescent="0.25">
      <c r="A1272" s="18">
        <v>41221.90253472222</v>
      </c>
      <c r="B1272" s="31">
        <v>142.1</v>
      </c>
      <c r="C1272" s="31">
        <v>147.38999999999999</v>
      </c>
      <c r="D1272" s="11">
        <f t="shared" si="266"/>
        <v>11.217557870368182</v>
      </c>
      <c r="E1272" s="2">
        <f t="shared" si="267"/>
        <v>-144.85219164118246</v>
      </c>
      <c r="F1272" s="2">
        <f t="shared" si="268"/>
        <v>-150.24464831804281</v>
      </c>
    </row>
    <row r="1273" spans="1:7" x14ac:dyDescent="0.25">
      <c r="A1273" s="18">
        <v>41221.909479166665</v>
      </c>
      <c r="B1273" s="31">
        <v>142.46</v>
      </c>
      <c r="C1273" s="31">
        <v>147.78</v>
      </c>
      <c r="D1273" s="11">
        <f t="shared" si="266"/>
        <v>11.224502314813435</v>
      </c>
      <c r="E1273" s="2">
        <f t="shared" si="267"/>
        <v>-145.21916411824671</v>
      </c>
      <c r="F1273" s="2">
        <f t="shared" si="268"/>
        <v>-150.64220183486239</v>
      </c>
      <c r="G1273" s="28">
        <f t="shared" ref="G1273" si="273">A1273</f>
        <v>41221.909479166665</v>
      </c>
    </row>
    <row r="1274" spans="1:7" hidden="1" x14ac:dyDescent="0.25">
      <c r="A1274" s="18">
        <v>41221.91642361111</v>
      </c>
      <c r="B1274" s="31">
        <v>142.82</v>
      </c>
      <c r="C1274" s="31">
        <v>148.09</v>
      </c>
      <c r="D1274" s="11">
        <f t="shared" si="266"/>
        <v>11.231446759258688</v>
      </c>
      <c r="E1274" s="2">
        <f t="shared" si="267"/>
        <v>-145.5861365953109</v>
      </c>
      <c r="F1274" s="2">
        <f t="shared" si="268"/>
        <v>-150.95820591233436</v>
      </c>
    </row>
    <row r="1275" spans="1:7" hidden="1" x14ac:dyDescent="0.25">
      <c r="A1275" s="18">
        <v>41221.923368055555</v>
      </c>
      <c r="B1275" s="31">
        <v>143.13999999999999</v>
      </c>
      <c r="C1275" s="31">
        <v>148.47999999999999</v>
      </c>
      <c r="D1275" s="11">
        <f t="shared" si="266"/>
        <v>11.238391203703941</v>
      </c>
      <c r="E1275" s="2">
        <f t="shared" si="267"/>
        <v>-145.91233435270132</v>
      </c>
      <c r="F1275" s="2">
        <f t="shared" si="268"/>
        <v>-151.35575942915392</v>
      </c>
      <c r="G1275" s="28"/>
    </row>
    <row r="1276" spans="1:7" hidden="1" x14ac:dyDescent="0.25">
      <c r="A1276" s="18">
        <v>41221.930312500001</v>
      </c>
      <c r="B1276" s="31">
        <v>143.44999999999999</v>
      </c>
      <c r="C1276" s="31">
        <v>148.87</v>
      </c>
      <c r="D1276" s="11">
        <f t="shared" si="266"/>
        <v>11.245335648149194</v>
      </c>
      <c r="E1276" s="2">
        <f t="shared" si="267"/>
        <v>-146.2283384301733</v>
      </c>
      <c r="F1276" s="2">
        <f t="shared" si="268"/>
        <v>-151.75331294597351</v>
      </c>
      <c r="G1276" s="28"/>
    </row>
    <row r="1277" spans="1:7" hidden="1" x14ac:dyDescent="0.25">
      <c r="A1277" s="18">
        <v>41221.937256944446</v>
      </c>
      <c r="B1277" s="31">
        <v>143.84</v>
      </c>
      <c r="C1277" s="31">
        <v>149.19999999999999</v>
      </c>
      <c r="D1277" s="11">
        <f t="shared" si="266"/>
        <v>11.252280092594447</v>
      </c>
      <c r="E1277" s="2">
        <f t="shared" si="267"/>
        <v>-146.62589194699288</v>
      </c>
      <c r="F1277" s="2">
        <f t="shared" si="268"/>
        <v>-152.08970438328237</v>
      </c>
    </row>
    <row r="1278" spans="1:7" hidden="1" x14ac:dyDescent="0.25">
      <c r="A1278" s="18">
        <v>41221.944201388884</v>
      </c>
      <c r="B1278" s="31">
        <v>144.19</v>
      </c>
      <c r="C1278" s="31">
        <v>149.58000000000001</v>
      </c>
      <c r="D1278" s="11">
        <f t="shared" si="266"/>
        <v>11.259224537032424</v>
      </c>
      <c r="E1278" s="2">
        <f t="shared" si="267"/>
        <v>-146.98267074413863</v>
      </c>
      <c r="F1278" s="2">
        <f t="shared" si="268"/>
        <v>-152.47706422018351</v>
      </c>
    </row>
    <row r="1279" spans="1:7" x14ac:dyDescent="0.25">
      <c r="A1279" s="18">
        <v>41221.951145833329</v>
      </c>
      <c r="B1279" s="31">
        <v>144.54</v>
      </c>
      <c r="C1279" s="31">
        <v>149.9</v>
      </c>
      <c r="D1279" s="11">
        <f t="shared" si="266"/>
        <v>11.266168981477676</v>
      </c>
      <c r="E1279" s="2">
        <f t="shared" si="267"/>
        <v>-147.33944954128441</v>
      </c>
      <c r="F1279" s="2">
        <f t="shared" si="268"/>
        <v>-152.80326197757392</v>
      </c>
      <c r="G1279" s="28">
        <f t="shared" ref="G1279" si="274">A1279</f>
        <v>41221.951145833329</v>
      </c>
    </row>
    <row r="1280" spans="1:7" hidden="1" x14ac:dyDescent="0.25">
      <c r="A1280" s="18">
        <v>41221.958090277774</v>
      </c>
      <c r="B1280" s="31">
        <v>144.86000000000001</v>
      </c>
      <c r="C1280" s="31">
        <v>150.28</v>
      </c>
      <c r="D1280" s="11">
        <f t="shared" si="266"/>
        <v>11.273113425922929</v>
      </c>
      <c r="E1280" s="2">
        <f t="shared" si="267"/>
        <v>-147.66564729867483</v>
      </c>
      <c r="F1280" s="2">
        <f t="shared" si="268"/>
        <v>-153.19062181447504</v>
      </c>
    </row>
    <row r="1281" spans="1:7" hidden="1" x14ac:dyDescent="0.25">
      <c r="A1281" s="18">
        <v>41221.96503472222</v>
      </c>
      <c r="B1281" s="31">
        <v>145.19999999999999</v>
      </c>
      <c r="C1281" s="31">
        <v>150.62</v>
      </c>
      <c r="D1281" s="11">
        <f t="shared" si="266"/>
        <v>11.280057870368182</v>
      </c>
      <c r="E1281" s="2">
        <f t="shared" si="267"/>
        <v>-148.01223241590213</v>
      </c>
      <c r="F1281" s="2">
        <f t="shared" si="268"/>
        <v>-153.53720693170234</v>
      </c>
      <c r="G1281" s="28"/>
    </row>
    <row r="1282" spans="1:7" hidden="1" x14ac:dyDescent="0.25">
      <c r="A1282" s="18">
        <v>41221.971979166665</v>
      </c>
      <c r="B1282" s="31">
        <v>145.51</v>
      </c>
      <c r="C1282" s="31">
        <v>150.99</v>
      </c>
      <c r="D1282" s="11">
        <f t="shared" si="266"/>
        <v>11.287002314813435</v>
      </c>
      <c r="E1282" s="2">
        <f t="shared" si="267"/>
        <v>-148.32823649337411</v>
      </c>
      <c r="F1282" s="2">
        <f t="shared" si="268"/>
        <v>-153.91437308868504</v>
      </c>
      <c r="G1282" s="28"/>
    </row>
    <row r="1283" spans="1:7" hidden="1" x14ac:dyDescent="0.25">
      <c r="A1283" s="18">
        <v>41221.97892361111</v>
      </c>
      <c r="B1283" s="31">
        <v>145.84</v>
      </c>
      <c r="C1283" s="31">
        <v>151.29</v>
      </c>
      <c r="D1283" s="11">
        <f t="shared" si="266"/>
        <v>11.293946759258688</v>
      </c>
      <c r="E1283" s="2">
        <f t="shared" si="267"/>
        <v>-148.664627930683</v>
      </c>
      <c r="F1283" s="2">
        <f t="shared" si="268"/>
        <v>-154.22018348623854</v>
      </c>
    </row>
    <row r="1284" spans="1:7" hidden="1" x14ac:dyDescent="0.25">
      <c r="A1284" s="18">
        <v>41221.985868055555</v>
      </c>
      <c r="B1284" s="31">
        <v>146.13999999999999</v>
      </c>
      <c r="C1284" s="31">
        <v>151.61000000000001</v>
      </c>
      <c r="D1284" s="11">
        <f t="shared" si="266"/>
        <v>11.300891203703941</v>
      </c>
      <c r="E1284" s="2">
        <f t="shared" si="267"/>
        <v>-148.97043832823647</v>
      </c>
      <c r="F1284" s="2">
        <f t="shared" si="268"/>
        <v>-154.54638124362896</v>
      </c>
    </row>
    <row r="1285" spans="1:7" x14ac:dyDescent="0.25">
      <c r="A1285" s="18">
        <v>41221.992812500001</v>
      </c>
      <c r="B1285" s="31">
        <v>146.47</v>
      </c>
      <c r="C1285" s="31">
        <v>151.94999999999999</v>
      </c>
      <c r="D1285" s="11">
        <f t="shared" si="266"/>
        <v>11.307835648149194</v>
      </c>
      <c r="E1285" s="2">
        <f t="shared" si="267"/>
        <v>-149.30682976554536</v>
      </c>
      <c r="F1285" s="2">
        <f t="shared" si="268"/>
        <v>-154.89296636085626</v>
      </c>
      <c r="G1285" s="28">
        <f t="shared" ref="G1285" si="275">A1285</f>
        <v>41221.992812500001</v>
      </c>
    </row>
    <row r="1286" spans="1:7" hidden="1" x14ac:dyDescent="0.25">
      <c r="A1286" s="18">
        <v>41221.999756944446</v>
      </c>
      <c r="B1286" s="31">
        <v>146.80000000000001</v>
      </c>
      <c r="C1286" s="31">
        <v>152.28</v>
      </c>
      <c r="D1286" s="11">
        <f t="shared" si="266"/>
        <v>11.314780092594447</v>
      </c>
      <c r="E1286" s="2">
        <f t="shared" si="267"/>
        <v>-149.64322120285425</v>
      </c>
      <c r="F1286" s="2">
        <f t="shared" si="268"/>
        <v>-155.22935779816515</v>
      </c>
    </row>
    <row r="1287" spans="1:7" hidden="1" x14ac:dyDescent="0.25">
      <c r="A1287" s="18">
        <v>41222.006701388884</v>
      </c>
      <c r="B1287" s="31">
        <v>147.1</v>
      </c>
      <c r="C1287" s="31">
        <v>152.6</v>
      </c>
      <c r="D1287" s="11">
        <f t="shared" si="266"/>
        <v>11.321724537032424</v>
      </c>
      <c r="E1287" s="2">
        <f t="shared" si="267"/>
        <v>-149.94903160040775</v>
      </c>
      <c r="F1287" s="2">
        <f t="shared" si="268"/>
        <v>-155.55555555555554</v>
      </c>
      <c r="G1287" s="28"/>
    </row>
    <row r="1288" spans="1:7" hidden="1" x14ac:dyDescent="0.25">
      <c r="A1288" s="18">
        <v>41222.013645833329</v>
      </c>
      <c r="B1288" s="31">
        <v>147.41</v>
      </c>
      <c r="C1288" s="31">
        <v>152.9</v>
      </c>
      <c r="D1288" s="11">
        <f t="shared" si="266"/>
        <v>11.328668981477676</v>
      </c>
      <c r="E1288" s="2">
        <f t="shared" si="267"/>
        <v>-150.26503567787972</v>
      </c>
      <c r="F1288" s="2">
        <f t="shared" si="268"/>
        <v>-155.86136595310907</v>
      </c>
      <c r="G1288" s="28"/>
    </row>
    <row r="1289" spans="1:7" hidden="1" x14ac:dyDescent="0.25">
      <c r="A1289" s="18">
        <v>41222.020590277774</v>
      </c>
      <c r="B1289" s="31">
        <v>147.69999999999999</v>
      </c>
      <c r="C1289" s="31">
        <v>153.22</v>
      </c>
      <c r="D1289" s="11">
        <f t="shared" si="266"/>
        <v>11.335613425922929</v>
      </c>
      <c r="E1289" s="2">
        <f t="shared" si="267"/>
        <v>-150.56065239551478</v>
      </c>
      <c r="F1289" s="2">
        <f t="shared" si="268"/>
        <v>-156.18756371049949</v>
      </c>
    </row>
    <row r="1290" spans="1:7" hidden="1" x14ac:dyDescent="0.25">
      <c r="A1290" s="18">
        <v>41222.02753472222</v>
      </c>
      <c r="B1290" s="31">
        <v>147.97</v>
      </c>
      <c r="C1290" s="31">
        <v>153.52000000000001</v>
      </c>
      <c r="D1290" s="11">
        <f t="shared" si="266"/>
        <v>11.342557870368182</v>
      </c>
      <c r="E1290" s="2">
        <f t="shared" si="267"/>
        <v>-150.83588175331295</v>
      </c>
      <c r="F1290" s="2">
        <f t="shared" si="268"/>
        <v>-156.49337410805302</v>
      </c>
    </row>
    <row r="1291" spans="1:7" x14ac:dyDescent="0.25">
      <c r="A1291" s="18">
        <v>41222.034479166665</v>
      </c>
      <c r="B1291" s="31">
        <v>148.30000000000001</v>
      </c>
      <c r="C1291" s="31">
        <v>153.86000000000001</v>
      </c>
      <c r="D1291" s="11">
        <f t="shared" si="266"/>
        <v>11.349502314813435</v>
      </c>
      <c r="E1291" s="2">
        <f t="shared" si="267"/>
        <v>-151.17227319062184</v>
      </c>
      <c r="F1291" s="2">
        <f t="shared" si="268"/>
        <v>-156.83995922528035</v>
      </c>
      <c r="G1291" s="28">
        <f t="shared" ref="G1291" si="276">A1291</f>
        <v>41222.034479166665</v>
      </c>
    </row>
    <row r="1292" spans="1:7" hidden="1" x14ac:dyDescent="0.25">
      <c r="A1292" s="18">
        <v>41222.04142361111</v>
      </c>
      <c r="B1292" s="31">
        <v>148.59</v>
      </c>
      <c r="C1292" s="31">
        <v>154.12</v>
      </c>
      <c r="D1292" s="11">
        <f t="shared" si="266"/>
        <v>11.356446759258688</v>
      </c>
      <c r="E1292" s="2">
        <f t="shared" si="267"/>
        <v>-151.46788990825689</v>
      </c>
      <c r="F1292" s="2">
        <f t="shared" si="268"/>
        <v>-157.10499490316005</v>
      </c>
    </row>
    <row r="1293" spans="1:7" hidden="1" x14ac:dyDescent="0.25">
      <c r="A1293" s="18">
        <v>41222.048368055555</v>
      </c>
      <c r="B1293" s="31">
        <v>148.9</v>
      </c>
      <c r="C1293" s="31">
        <v>154.44</v>
      </c>
      <c r="D1293" s="11">
        <f t="shared" si="266"/>
        <v>11.363391203703941</v>
      </c>
      <c r="E1293" s="2">
        <f t="shared" si="267"/>
        <v>-151.78389398572887</v>
      </c>
      <c r="F1293" s="2">
        <f t="shared" si="268"/>
        <v>-157.43119266055047</v>
      </c>
      <c r="G1293" s="28"/>
    </row>
    <row r="1294" spans="1:7" hidden="1" x14ac:dyDescent="0.25">
      <c r="A1294" s="18">
        <v>41222.055312500001</v>
      </c>
      <c r="B1294" s="31">
        <v>149.22</v>
      </c>
      <c r="C1294" s="31">
        <v>154.81</v>
      </c>
      <c r="D1294" s="11">
        <f t="shared" si="266"/>
        <v>11.370335648149194</v>
      </c>
      <c r="E1294" s="2">
        <f t="shared" si="267"/>
        <v>-152.11009174311926</v>
      </c>
      <c r="F1294" s="2">
        <f t="shared" si="268"/>
        <v>-157.80835881753313</v>
      </c>
      <c r="G1294" s="28"/>
    </row>
    <row r="1295" spans="1:7" hidden="1" x14ac:dyDescent="0.25">
      <c r="A1295" s="18">
        <v>41222.062256944446</v>
      </c>
      <c r="B1295" s="31">
        <v>149.52000000000001</v>
      </c>
      <c r="C1295" s="31">
        <v>155.09</v>
      </c>
      <c r="D1295" s="11">
        <f t="shared" si="266"/>
        <v>11.377280092594447</v>
      </c>
      <c r="E1295" s="2">
        <f t="shared" si="267"/>
        <v>-152.41590214067278</v>
      </c>
      <c r="F1295" s="2">
        <f t="shared" si="268"/>
        <v>-158.09378185524974</v>
      </c>
    </row>
    <row r="1296" spans="1:7" hidden="1" x14ac:dyDescent="0.25">
      <c r="A1296" s="18">
        <v>41222.069201388884</v>
      </c>
      <c r="B1296" s="31">
        <v>149.80000000000001</v>
      </c>
      <c r="C1296" s="31">
        <v>155.43</v>
      </c>
      <c r="D1296" s="11">
        <f t="shared" si="266"/>
        <v>11.384224537032424</v>
      </c>
      <c r="E1296" s="2">
        <f t="shared" si="267"/>
        <v>-152.70132517838942</v>
      </c>
      <c r="F1296" s="2">
        <f t="shared" si="268"/>
        <v>-158.44036697247708</v>
      </c>
    </row>
    <row r="1297" spans="1:7" x14ac:dyDescent="0.25">
      <c r="A1297" s="18">
        <v>41222.076145833329</v>
      </c>
      <c r="B1297" s="31">
        <v>150.06</v>
      </c>
      <c r="C1297" s="31">
        <v>155.66</v>
      </c>
      <c r="D1297" s="11">
        <f t="shared" si="266"/>
        <v>11.391168981477676</v>
      </c>
      <c r="E1297" s="2">
        <f t="shared" si="267"/>
        <v>-152.96636085626912</v>
      </c>
      <c r="F1297" s="2">
        <f t="shared" si="268"/>
        <v>-158.67482161060141</v>
      </c>
      <c r="G1297" s="28">
        <f t="shared" ref="G1297" si="277">A1297</f>
        <v>41222.076145833329</v>
      </c>
    </row>
    <row r="1298" spans="1:7" hidden="1" x14ac:dyDescent="0.25">
      <c r="A1298" s="18">
        <v>41222.083090277774</v>
      </c>
      <c r="B1298" s="31">
        <v>150.37</v>
      </c>
      <c r="C1298" s="31">
        <v>156.04</v>
      </c>
      <c r="D1298" s="11">
        <f t="shared" si="266"/>
        <v>11.398113425922929</v>
      </c>
      <c r="E1298" s="2">
        <f t="shared" si="267"/>
        <v>-153.28236493374109</v>
      </c>
      <c r="F1298" s="2">
        <f t="shared" si="268"/>
        <v>-159.06218144750255</v>
      </c>
    </row>
    <row r="1299" spans="1:7" hidden="1" x14ac:dyDescent="0.25">
      <c r="A1299" s="18">
        <v>41222.09003472222</v>
      </c>
      <c r="B1299" s="31">
        <v>150.66999999999999</v>
      </c>
      <c r="C1299" s="31">
        <v>156.34</v>
      </c>
      <c r="D1299" s="11">
        <f t="shared" si="266"/>
        <v>11.405057870368182</v>
      </c>
      <c r="E1299" s="2">
        <f t="shared" si="267"/>
        <v>-153.58817533129459</v>
      </c>
      <c r="F1299" s="2">
        <f t="shared" si="268"/>
        <v>-159.36799184505608</v>
      </c>
      <c r="G1299" s="28"/>
    </row>
    <row r="1300" spans="1:7" hidden="1" x14ac:dyDescent="0.25">
      <c r="A1300" s="18">
        <v>41222.096979166665</v>
      </c>
      <c r="B1300" s="31">
        <v>150.94</v>
      </c>
      <c r="C1300" s="31">
        <v>156.69999999999999</v>
      </c>
      <c r="D1300" s="11">
        <f t="shared" si="266"/>
        <v>11.412002314813435</v>
      </c>
      <c r="E1300" s="2">
        <f t="shared" si="267"/>
        <v>-153.86340468909276</v>
      </c>
      <c r="F1300" s="2">
        <f t="shared" si="268"/>
        <v>-159.73496432212028</v>
      </c>
      <c r="G1300" s="28"/>
    </row>
    <row r="1301" spans="1:7" hidden="1" x14ac:dyDescent="0.25">
      <c r="A1301" s="18">
        <v>41222.10392361111</v>
      </c>
      <c r="B1301" s="31">
        <v>151.22</v>
      </c>
      <c r="C1301" s="31">
        <v>157</v>
      </c>
      <c r="D1301" s="11">
        <f t="shared" si="266"/>
        <v>11.418946759258688</v>
      </c>
      <c r="E1301" s="2">
        <f t="shared" si="267"/>
        <v>-154.14882772680937</v>
      </c>
      <c r="F1301" s="2">
        <f t="shared" si="268"/>
        <v>-160.04077471967381</v>
      </c>
    </row>
    <row r="1302" spans="1:7" hidden="1" x14ac:dyDescent="0.25">
      <c r="A1302" s="18">
        <v>41222.110868055555</v>
      </c>
      <c r="B1302" s="31">
        <v>151.51</v>
      </c>
      <c r="C1302" s="31">
        <v>157.24</v>
      </c>
      <c r="D1302" s="11">
        <f t="shared" si="266"/>
        <v>11.425891203703941</v>
      </c>
      <c r="E1302" s="2">
        <f t="shared" si="267"/>
        <v>-154.44444444444443</v>
      </c>
      <c r="F1302" s="2">
        <f t="shared" si="268"/>
        <v>-160.28542303771664</v>
      </c>
    </row>
    <row r="1303" spans="1:7" x14ac:dyDescent="0.25">
      <c r="A1303" s="18">
        <v>41222.117812500001</v>
      </c>
      <c r="B1303" s="31">
        <v>151.78</v>
      </c>
      <c r="C1303" s="31">
        <v>157.52000000000001</v>
      </c>
      <c r="D1303" s="11">
        <f t="shared" si="266"/>
        <v>11.432835648149194</v>
      </c>
      <c r="E1303" s="2">
        <f t="shared" si="267"/>
        <v>-154.71967380224262</v>
      </c>
      <c r="F1303" s="2">
        <f t="shared" si="268"/>
        <v>-160.57084607543325</v>
      </c>
      <c r="G1303" s="28">
        <f t="shared" ref="G1303" si="278">A1303</f>
        <v>41222.117812500001</v>
      </c>
    </row>
    <row r="1304" spans="1:7" hidden="1" x14ac:dyDescent="0.25">
      <c r="A1304" s="18">
        <v>41222.124756944446</v>
      </c>
      <c r="B1304" s="31">
        <v>152.03</v>
      </c>
      <c r="C1304" s="31">
        <v>157.80000000000001</v>
      </c>
      <c r="D1304" s="11">
        <f t="shared" si="266"/>
        <v>11.439780092594447</v>
      </c>
      <c r="E1304" s="2">
        <f t="shared" si="267"/>
        <v>-154.97451580020387</v>
      </c>
      <c r="F1304" s="2">
        <f t="shared" si="268"/>
        <v>-160.85626911314986</v>
      </c>
    </row>
    <row r="1305" spans="1:7" hidden="1" x14ac:dyDescent="0.25">
      <c r="A1305" s="18">
        <v>41222.131701388884</v>
      </c>
      <c r="B1305" s="31">
        <v>152.31</v>
      </c>
      <c r="C1305" s="31">
        <v>158.02000000000001</v>
      </c>
      <c r="D1305" s="11">
        <f t="shared" si="266"/>
        <v>11.446724537032424</v>
      </c>
      <c r="E1305" s="2">
        <f t="shared" si="267"/>
        <v>-155.25993883792049</v>
      </c>
      <c r="F1305" s="2">
        <f t="shared" si="268"/>
        <v>-161.08053007135578</v>
      </c>
      <c r="G1305" s="28"/>
    </row>
    <row r="1306" spans="1:7" hidden="1" x14ac:dyDescent="0.25">
      <c r="A1306" s="18">
        <v>41222.138645833329</v>
      </c>
      <c r="B1306" s="31">
        <v>152.59</v>
      </c>
      <c r="C1306" s="31">
        <v>158.31</v>
      </c>
      <c r="D1306" s="11">
        <f t="shared" si="266"/>
        <v>11.453668981477676</v>
      </c>
      <c r="E1306" s="2">
        <f t="shared" si="267"/>
        <v>-155.5453618756371</v>
      </c>
      <c r="F1306" s="2">
        <f t="shared" si="268"/>
        <v>-161.37614678899084</v>
      </c>
      <c r="G1306" s="28"/>
    </row>
    <row r="1307" spans="1:7" hidden="1" x14ac:dyDescent="0.25">
      <c r="A1307" s="18">
        <v>41222.145590277774</v>
      </c>
      <c r="B1307" s="31">
        <v>152.86000000000001</v>
      </c>
      <c r="C1307" s="31">
        <v>158.62</v>
      </c>
      <c r="D1307" s="11">
        <f t="shared" si="266"/>
        <v>11.460613425922929</v>
      </c>
      <c r="E1307" s="2">
        <f t="shared" si="267"/>
        <v>-155.82059123343529</v>
      </c>
      <c r="F1307" s="2">
        <f t="shared" si="268"/>
        <v>-161.69215086646281</v>
      </c>
    </row>
    <row r="1308" spans="1:7" hidden="1" x14ac:dyDescent="0.25">
      <c r="A1308" s="18">
        <v>41222.15253472222</v>
      </c>
      <c r="B1308" s="31">
        <v>153.11000000000001</v>
      </c>
      <c r="C1308" s="31">
        <v>158.91999999999999</v>
      </c>
      <c r="D1308" s="11">
        <f t="shared" si="266"/>
        <v>11.467557870368182</v>
      </c>
      <c r="E1308" s="2">
        <f t="shared" si="267"/>
        <v>-156.07543323139654</v>
      </c>
      <c r="F1308" s="2">
        <f t="shared" si="268"/>
        <v>-161.99796126401631</v>
      </c>
    </row>
    <row r="1309" spans="1:7" x14ac:dyDescent="0.25">
      <c r="A1309" s="18">
        <v>41222.159479166665</v>
      </c>
      <c r="B1309" s="31">
        <v>153.37</v>
      </c>
      <c r="C1309" s="31">
        <v>159.19999999999999</v>
      </c>
      <c r="D1309" s="11">
        <f t="shared" ref="D1309:D1372" si="279">A1309-$H$2</f>
        <v>11.474502314813435</v>
      </c>
      <c r="E1309" s="2">
        <f t="shared" ref="E1309:E1372" si="280">B1309/-0.981</f>
        <v>-156.34046890927627</v>
      </c>
      <c r="F1309" s="2">
        <f t="shared" ref="F1309:F1372" si="281">C1309/-0.981</f>
        <v>-162.28338430173292</v>
      </c>
      <c r="G1309" s="28">
        <f t="shared" ref="G1309" si="282">A1309</f>
        <v>41222.159479166665</v>
      </c>
    </row>
    <row r="1310" spans="1:7" hidden="1" x14ac:dyDescent="0.25">
      <c r="A1310" s="18">
        <v>41222.16642361111</v>
      </c>
      <c r="B1310" s="31">
        <v>153.63999999999999</v>
      </c>
      <c r="C1310" s="31">
        <v>159.47999999999999</v>
      </c>
      <c r="D1310" s="11">
        <f t="shared" si="279"/>
        <v>11.481446759258688</v>
      </c>
      <c r="E1310" s="2">
        <f t="shared" si="280"/>
        <v>-156.61569826707441</v>
      </c>
      <c r="F1310" s="2">
        <f t="shared" si="281"/>
        <v>-162.56880733944953</v>
      </c>
    </row>
    <row r="1311" spans="1:7" hidden="1" x14ac:dyDescent="0.25">
      <c r="A1311" s="18">
        <v>41222.173368055555</v>
      </c>
      <c r="B1311" s="31">
        <v>153.88</v>
      </c>
      <c r="C1311" s="31">
        <v>159.75</v>
      </c>
      <c r="D1311" s="11">
        <f t="shared" si="279"/>
        <v>11.488391203703941</v>
      </c>
      <c r="E1311" s="2">
        <f t="shared" si="280"/>
        <v>-156.86034658511721</v>
      </c>
      <c r="F1311" s="2">
        <f t="shared" si="281"/>
        <v>-162.8440366972477</v>
      </c>
      <c r="G1311" s="28"/>
    </row>
    <row r="1312" spans="1:7" hidden="1" x14ac:dyDescent="0.25">
      <c r="A1312" s="18">
        <v>41222.180312500001</v>
      </c>
      <c r="B1312" s="31">
        <v>154.16999999999999</v>
      </c>
      <c r="C1312" s="31">
        <v>160.04</v>
      </c>
      <c r="D1312" s="11">
        <f t="shared" si="279"/>
        <v>11.495335648149194</v>
      </c>
      <c r="E1312" s="2">
        <f t="shared" si="280"/>
        <v>-157.1559633027523</v>
      </c>
      <c r="F1312" s="2">
        <f t="shared" si="281"/>
        <v>-163.13965341488276</v>
      </c>
      <c r="G1312" s="28"/>
    </row>
    <row r="1313" spans="1:7" hidden="1" x14ac:dyDescent="0.25">
      <c r="A1313" s="18">
        <v>41222.187256944446</v>
      </c>
      <c r="B1313" s="31">
        <v>154.38999999999999</v>
      </c>
      <c r="C1313" s="31">
        <v>160.30000000000001</v>
      </c>
      <c r="D1313" s="11">
        <f t="shared" si="279"/>
        <v>11.502280092594447</v>
      </c>
      <c r="E1313" s="2">
        <f t="shared" si="280"/>
        <v>-157.38022426095819</v>
      </c>
      <c r="F1313" s="2">
        <f t="shared" si="281"/>
        <v>-163.40468909276251</v>
      </c>
    </row>
    <row r="1314" spans="1:7" hidden="1" x14ac:dyDescent="0.25">
      <c r="A1314" s="18">
        <v>41222.194201388884</v>
      </c>
      <c r="B1314" s="31">
        <v>154.63999999999999</v>
      </c>
      <c r="C1314" s="31">
        <v>160.56</v>
      </c>
      <c r="D1314" s="11">
        <f t="shared" si="279"/>
        <v>11.509224537032424</v>
      </c>
      <c r="E1314" s="2">
        <f t="shared" si="280"/>
        <v>-157.63506625891947</v>
      </c>
      <c r="F1314" s="2">
        <f t="shared" si="281"/>
        <v>-163.6697247706422</v>
      </c>
    </row>
    <row r="1315" spans="1:7" x14ac:dyDescent="0.25">
      <c r="A1315" s="18">
        <v>41222.201145833329</v>
      </c>
      <c r="B1315" s="31">
        <v>154.88999999999999</v>
      </c>
      <c r="C1315" s="31">
        <v>160.81</v>
      </c>
      <c r="D1315" s="11">
        <f t="shared" si="279"/>
        <v>11.516168981477676</v>
      </c>
      <c r="E1315" s="2">
        <f t="shared" si="280"/>
        <v>-157.88990825688072</v>
      </c>
      <c r="F1315" s="2">
        <f t="shared" si="281"/>
        <v>-163.92456676860348</v>
      </c>
      <c r="G1315" s="28">
        <f t="shared" ref="G1315" si="283">A1315</f>
        <v>41222.201145833329</v>
      </c>
    </row>
    <row r="1316" spans="1:7" hidden="1" x14ac:dyDescent="0.25">
      <c r="A1316" s="18">
        <v>41222.208090277774</v>
      </c>
      <c r="B1316" s="31">
        <v>155.12</v>
      </c>
      <c r="C1316" s="31">
        <v>161.09</v>
      </c>
      <c r="D1316" s="11">
        <f t="shared" si="279"/>
        <v>11.523113425922929</v>
      </c>
      <c r="E1316" s="2">
        <f t="shared" si="280"/>
        <v>-158.12436289500511</v>
      </c>
      <c r="F1316" s="2">
        <f t="shared" si="281"/>
        <v>-164.2099898063201</v>
      </c>
    </row>
    <row r="1317" spans="1:7" hidden="1" x14ac:dyDescent="0.25">
      <c r="A1317" s="18">
        <v>41222.21503472222</v>
      </c>
      <c r="B1317" s="31">
        <v>155.38</v>
      </c>
      <c r="C1317" s="31">
        <v>161.36000000000001</v>
      </c>
      <c r="D1317" s="11">
        <f t="shared" si="279"/>
        <v>11.530057870368182</v>
      </c>
      <c r="E1317" s="2">
        <f t="shared" si="280"/>
        <v>-158.3893985728848</v>
      </c>
      <c r="F1317" s="2">
        <f t="shared" si="281"/>
        <v>-164.48521916411826</v>
      </c>
      <c r="G1317" s="28"/>
    </row>
    <row r="1318" spans="1:7" hidden="1" x14ac:dyDescent="0.25">
      <c r="A1318" s="18">
        <v>41222.221979166665</v>
      </c>
      <c r="B1318" s="31">
        <v>155.61000000000001</v>
      </c>
      <c r="C1318" s="31">
        <v>161.59</v>
      </c>
      <c r="D1318" s="11">
        <f t="shared" si="279"/>
        <v>11.537002314813435</v>
      </c>
      <c r="E1318" s="2">
        <f t="shared" si="280"/>
        <v>-158.62385321100919</v>
      </c>
      <c r="F1318" s="2">
        <f t="shared" si="281"/>
        <v>-164.71967380224262</v>
      </c>
      <c r="G1318" s="28"/>
    </row>
    <row r="1319" spans="1:7" hidden="1" x14ac:dyDescent="0.25">
      <c r="A1319" s="18">
        <v>41222.22892361111</v>
      </c>
      <c r="B1319" s="31">
        <v>155.84</v>
      </c>
      <c r="C1319" s="31">
        <v>161.83000000000001</v>
      </c>
      <c r="D1319" s="11">
        <f t="shared" si="279"/>
        <v>11.543946759258688</v>
      </c>
      <c r="E1319" s="2">
        <f t="shared" si="280"/>
        <v>-158.85830784913355</v>
      </c>
      <c r="F1319" s="2">
        <f t="shared" si="281"/>
        <v>-164.96432212028543</v>
      </c>
    </row>
    <row r="1320" spans="1:7" hidden="1" x14ac:dyDescent="0.25">
      <c r="A1320" s="18">
        <v>41222.235868055555</v>
      </c>
      <c r="B1320" s="31">
        <v>156.1</v>
      </c>
      <c r="C1320" s="31">
        <v>162.1</v>
      </c>
      <c r="D1320" s="11">
        <f t="shared" si="279"/>
        <v>11.550891203703941</v>
      </c>
      <c r="E1320" s="2">
        <f t="shared" si="280"/>
        <v>-159.12334352701325</v>
      </c>
      <c r="F1320" s="2">
        <f t="shared" si="281"/>
        <v>-165.2395514780836</v>
      </c>
    </row>
    <row r="1321" spans="1:7" x14ac:dyDescent="0.25">
      <c r="A1321" s="18">
        <v>41222.242812500001</v>
      </c>
      <c r="B1321" s="31">
        <v>156.34</v>
      </c>
      <c r="C1321" s="31">
        <v>162.33000000000001</v>
      </c>
      <c r="D1321" s="11">
        <f t="shared" si="279"/>
        <v>11.557835648149194</v>
      </c>
      <c r="E1321" s="2">
        <f t="shared" si="280"/>
        <v>-159.36799184505608</v>
      </c>
      <c r="F1321" s="2">
        <f t="shared" si="281"/>
        <v>-165.47400611620796</v>
      </c>
      <c r="G1321" s="28">
        <f t="shared" ref="G1321" si="284">A1321</f>
        <v>41222.242812500001</v>
      </c>
    </row>
    <row r="1322" spans="1:7" hidden="1" x14ac:dyDescent="0.25">
      <c r="A1322" s="18">
        <v>41222.249756944446</v>
      </c>
      <c r="B1322" s="31">
        <v>156.57</v>
      </c>
      <c r="C1322" s="31">
        <v>162.6</v>
      </c>
      <c r="D1322" s="11">
        <f t="shared" si="279"/>
        <v>11.564780092594447</v>
      </c>
      <c r="E1322" s="2">
        <f t="shared" si="280"/>
        <v>-159.60244648318042</v>
      </c>
      <c r="F1322" s="2">
        <f t="shared" si="281"/>
        <v>-165.74923547400613</v>
      </c>
    </row>
    <row r="1323" spans="1:7" hidden="1" x14ac:dyDescent="0.25">
      <c r="A1323" s="18">
        <v>41222.256701388884</v>
      </c>
      <c r="B1323" s="31">
        <v>156.82</v>
      </c>
      <c r="C1323" s="31">
        <v>162.86000000000001</v>
      </c>
      <c r="D1323" s="11">
        <f t="shared" si="279"/>
        <v>11.571724537032424</v>
      </c>
      <c r="E1323" s="2">
        <f t="shared" si="280"/>
        <v>-159.85728848114169</v>
      </c>
      <c r="F1323" s="2">
        <f t="shared" si="281"/>
        <v>-166.01427115188585</v>
      </c>
      <c r="G1323" s="28"/>
    </row>
    <row r="1324" spans="1:7" hidden="1" x14ac:dyDescent="0.25">
      <c r="A1324" s="18">
        <v>41222.263645833329</v>
      </c>
      <c r="B1324" s="31">
        <v>156.86000000000001</v>
      </c>
      <c r="C1324" s="31">
        <v>163.07</v>
      </c>
      <c r="D1324" s="11">
        <f t="shared" si="279"/>
        <v>11.578668981477676</v>
      </c>
      <c r="E1324" s="2">
        <f t="shared" si="280"/>
        <v>-159.8980632008155</v>
      </c>
      <c r="F1324" s="2">
        <f t="shared" si="281"/>
        <v>-166.2283384301733</v>
      </c>
      <c r="G1324" s="28"/>
    </row>
    <row r="1325" spans="1:7" hidden="1" x14ac:dyDescent="0.25">
      <c r="A1325" s="18">
        <v>41222.270590277774</v>
      </c>
      <c r="B1325" s="31">
        <v>157.27000000000001</v>
      </c>
      <c r="C1325" s="31">
        <v>163.33000000000001</v>
      </c>
      <c r="D1325" s="11">
        <f t="shared" si="279"/>
        <v>11.585613425922929</v>
      </c>
      <c r="E1325" s="2">
        <f t="shared" si="280"/>
        <v>-160.31600407747197</v>
      </c>
      <c r="F1325" s="2">
        <f t="shared" si="281"/>
        <v>-166.49337410805302</v>
      </c>
    </row>
    <row r="1326" spans="1:7" hidden="1" x14ac:dyDescent="0.25">
      <c r="A1326" s="18">
        <v>41222.27753472222</v>
      </c>
      <c r="B1326" s="31">
        <v>157.49</v>
      </c>
      <c r="C1326" s="31">
        <v>163.61000000000001</v>
      </c>
      <c r="D1326" s="11">
        <f t="shared" si="279"/>
        <v>11.592557870368182</v>
      </c>
      <c r="E1326" s="2">
        <f t="shared" si="280"/>
        <v>-160.54026503567789</v>
      </c>
      <c r="F1326" s="2">
        <f t="shared" si="281"/>
        <v>-166.77879714576963</v>
      </c>
    </row>
    <row r="1327" spans="1:7" x14ac:dyDescent="0.25">
      <c r="A1327" s="18">
        <v>41222.284479166665</v>
      </c>
      <c r="B1327" s="31">
        <v>157.68</v>
      </c>
      <c r="C1327" s="31">
        <v>163.80000000000001</v>
      </c>
      <c r="D1327" s="11">
        <f t="shared" si="279"/>
        <v>11.599502314813435</v>
      </c>
      <c r="E1327" s="2">
        <f t="shared" si="280"/>
        <v>-160.73394495412845</v>
      </c>
      <c r="F1327" s="2">
        <f t="shared" si="281"/>
        <v>-166.97247706422019</v>
      </c>
      <c r="G1327" s="28">
        <f t="shared" ref="G1327" si="285">A1327</f>
        <v>41222.284479166665</v>
      </c>
    </row>
    <row r="1328" spans="1:7" hidden="1" x14ac:dyDescent="0.25">
      <c r="A1328" s="18">
        <v>41222.29142361111</v>
      </c>
      <c r="B1328" s="31">
        <v>157.91999999999999</v>
      </c>
      <c r="C1328" s="31">
        <v>164.06</v>
      </c>
      <c r="D1328" s="11">
        <f t="shared" si="279"/>
        <v>11.606446759258688</v>
      </c>
      <c r="E1328" s="2">
        <f t="shared" si="280"/>
        <v>-160.97859327217125</v>
      </c>
      <c r="F1328" s="2">
        <f t="shared" si="281"/>
        <v>-167.23751274209991</v>
      </c>
    </row>
    <row r="1329" spans="1:7" hidden="1" x14ac:dyDescent="0.25">
      <c r="A1329" s="18">
        <v>41222.298368055555</v>
      </c>
      <c r="B1329" s="31">
        <v>158.15</v>
      </c>
      <c r="C1329" s="31">
        <v>164.28</v>
      </c>
      <c r="D1329" s="11">
        <f t="shared" si="279"/>
        <v>11.613391203703941</v>
      </c>
      <c r="E1329" s="2">
        <f t="shared" si="280"/>
        <v>-161.21304791029561</v>
      </c>
      <c r="F1329" s="2">
        <f t="shared" si="281"/>
        <v>-167.46177370030583</v>
      </c>
      <c r="G1329" s="28"/>
    </row>
    <row r="1330" spans="1:7" hidden="1" x14ac:dyDescent="0.25">
      <c r="A1330" s="18">
        <v>41222.305312500001</v>
      </c>
      <c r="B1330" s="31">
        <v>158.36000000000001</v>
      </c>
      <c r="C1330" s="31">
        <v>164.49</v>
      </c>
      <c r="D1330" s="11">
        <f t="shared" si="279"/>
        <v>11.620335648149194</v>
      </c>
      <c r="E1330" s="2">
        <f t="shared" si="280"/>
        <v>-161.42711518858309</v>
      </c>
      <c r="F1330" s="2">
        <f t="shared" si="281"/>
        <v>-167.67584097859327</v>
      </c>
      <c r="G1330" s="28"/>
    </row>
    <row r="1331" spans="1:7" hidden="1" x14ac:dyDescent="0.25">
      <c r="A1331" s="18">
        <v>41222.312256944446</v>
      </c>
      <c r="B1331" s="31">
        <v>158.58000000000001</v>
      </c>
      <c r="C1331" s="31">
        <v>164.74</v>
      </c>
      <c r="D1331" s="11">
        <f t="shared" si="279"/>
        <v>11.627280092594447</v>
      </c>
      <c r="E1331" s="2">
        <f t="shared" si="280"/>
        <v>-161.651376146789</v>
      </c>
      <c r="F1331" s="2">
        <f t="shared" si="281"/>
        <v>-167.93068297655455</v>
      </c>
    </row>
    <row r="1332" spans="1:7" hidden="1" x14ac:dyDescent="0.25">
      <c r="A1332" s="18">
        <v>41222.319201388884</v>
      </c>
      <c r="B1332" s="31">
        <v>158.78</v>
      </c>
      <c r="C1332" s="31">
        <v>164.98</v>
      </c>
      <c r="D1332" s="11">
        <f t="shared" si="279"/>
        <v>11.634224537032424</v>
      </c>
      <c r="E1332" s="2">
        <f t="shared" si="280"/>
        <v>-161.85524974515801</v>
      </c>
      <c r="F1332" s="2">
        <f t="shared" si="281"/>
        <v>-168.17533129459736</v>
      </c>
    </row>
    <row r="1333" spans="1:7" x14ac:dyDescent="0.25">
      <c r="A1333" s="18">
        <v>41222.326145833329</v>
      </c>
      <c r="B1333" s="31">
        <v>158.94</v>
      </c>
      <c r="C1333" s="31">
        <v>165.06</v>
      </c>
      <c r="D1333" s="11">
        <f t="shared" si="279"/>
        <v>11.641168981477676</v>
      </c>
      <c r="E1333" s="2">
        <f t="shared" si="280"/>
        <v>-162.0183486238532</v>
      </c>
      <c r="F1333" s="2">
        <f t="shared" si="281"/>
        <v>-168.25688073394497</v>
      </c>
      <c r="G1333" s="28">
        <f t="shared" ref="G1333" si="286">A1333</f>
        <v>41222.326145833329</v>
      </c>
    </row>
    <row r="1334" spans="1:7" hidden="1" x14ac:dyDescent="0.25">
      <c r="A1334" s="18">
        <v>41222.333090277774</v>
      </c>
      <c r="B1334" s="31">
        <v>159.13999999999999</v>
      </c>
      <c r="C1334" s="31">
        <v>165.1</v>
      </c>
      <c r="D1334" s="11">
        <f t="shared" si="279"/>
        <v>11.648113425922929</v>
      </c>
      <c r="E1334" s="2">
        <f t="shared" si="280"/>
        <v>-162.2222222222222</v>
      </c>
      <c r="F1334" s="2">
        <f t="shared" si="281"/>
        <v>-168.29765545361875</v>
      </c>
    </row>
    <row r="1335" spans="1:7" hidden="1" x14ac:dyDescent="0.25">
      <c r="A1335" s="18">
        <v>41222.34003472222</v>
      </c>
      <c r="B1335" s="31">
        <v>159.30000000000001</v>
      </c>
      <c r="C1335" s="31">
        <v>165.29</v>
      </c>
      <c r="D1335" s="11">
        <f t="shared" si="279"/>
        <v>11.655057870368182</v>
      </c>
      <c r="E1335" s="2">
        <f t="shared" si="280"/>
        <v>-162.38532110091745</v>
      </c>
      <c r="F1335" s="2">
        <f t="shared" si="281"/>
        <v>-168.4913353720693</v>
      </c>
      <c r="G1335" s="28"/>
    </row>
    <row r="1336" spans="1:7" hidden="1" x14ac:dyDescent="0.25">
      <c r="A1336" s="18">
        <v>41222.346979166665</v>
      </c>
      <c r="B1336" s="31">
        <v>159.46</v>
      </c>
      <c r="C1336" s="31">
        <v>165.42</v>
      </c>
      <c r="D1336" s="11">
        <f t="shared" si="279"/>
        <v>11.662002314813435</v>
      </c>
      <c r="E1336" s="2">
        <f t="shared" si="280"/>
        <v>-162.54841997961265</v>
      </c>
      <c r="F1336" s="2">
        <f t="shared" si="281"/>
        <v>-168.62385321100916</v>
      </c>
      <c r="G1336" s="28"/>
    </row>
    <row r="1337" spans="1:7" hidden="1" x14ac:dyDescent="0.25">
      <c r="A1337" s="18">
        <v>41222.35392361111</v>
      </c>
      <c r="B1337" s="31">
        <v>156.06</v>
      </c>
      <c r="C1337" s="31">
        <v>163.99</v>
      </c>
      <c r="D1337" s="11">
        <f t="shared" si="279"/>
        <v>11.668946759258688</v>
      </c>
      <c r="E1337" s="2">
        <f t="shared" si="280"/>
        <v>-159.08256880733944</v>
      </c>
      <c r="F1337" s="2">
        <f t="shared" si="281"/>
        <v>-167.16615698267074</v>
      </c>
    </row>
    <row r="1338" spans="1:7" hidden="1" x14ac:dyDescent="0.25">
      <c r="A1338" s="18">
        <v>41222.360868055555</v>
      </c>
      <c r="B1338" s="31">
        <v>159.72</v>
      </c>
      <c r="C1338" s="31">
        <v>165.67</v>
      </c>
      <c r="D1338" s="11">
        <f t="shared" si="279"/>
        <v>11.675891203703941</v>
      </c>
      <c r="E1338" s="2">
        <f t="shared" si="280"/>
        <v>-162.81345565749237</v>
      </c>
      <c r="F1338" s="2">
        <f t="shared" si="281"/>
        <v>-168.87869520897044</v>
      </c>
    </row>
    <row r="1339" spans="1:7" x14ac:dyDescent="0.25">
      <c r="A1339" s="18">
        <v>41222.367812500001</v>
      </c>
      <c r="B1339" s="31">
        <v>159.88</v>
      </c>
      <c r="C1339" s="31">
        <v>165.8</v>
      </c>
      <c r="D1339" s="11">
        <f t="shared" si="279"/>
        <v>11.682835648149194</v>
      </c>
      <c r="E1339" s="2">
        <f t="shared" si="280"/>
        <v>-162.97655453618756</v>
      </c>
      <c r="F1339" s="2">
        <f t="shared" si="281"/>
        <v>-169.0112130479103</v>
      </c>
      <c r="G1339" s="28">
        <f t="shared" ref="G1339" si="287">A1339</f>
        <v>41222.367812500001</v>
      </c>
    </row>
    <row r="1340" spans="1:7" hidden="1" x14ac:dyDescent="0.25">
      <c r="A1340" s="18">
        <v>41222.374756944446</v>
      </c>
      <c r="B1340" s="31">
        <v>160.04</v>
      </c>
      <c r="C1340" s="31">
        <v>166.02</v>
      </c>
      <c r="D1340" s="11">
        <f t="shared" si="279"/>
        <v>11.689780092594447</v>
      </c>
      <c r="E1340" s="2">
        <f t="shared" si="280"/>
        <v>-163.13965341488276</v>
      </c>
      <c r="F1340" s="2">
        <f t="shared" si="281"/>
        <v>-169.23547400611622</v>
      </c>
    </row>
    <row r="1341" spans="1:7" hidden="1" x14ac:dyDescent="0.25">
      <c r="A1341" s="18">
        <v>41222.381701388884</v>
      </c>
      <c r="B1341" s="31">
        <v>159.79</v>
      </c>
      <c r="C1341" s="31">
        <v>166.08</v>
      </c>
      <c r="D1341" s="11">
        <f t="shared" si="279"/>
        <v>11.696724537032424</v>
      </c>
      <c r="E1341" s="2">
        <f t="shared" si="280"/>
        <v>-162.88481141692151</v>
      </c>
      <c r="F1341" s="2">
        <f t="shared" si="281"/>
        <v>-169.29663608562691</v>
      </c>
      <c r="G1341" s="28"/>
    </row>
    <row r="1342" spans="1:7" hidden="1" x14ac:dyDescent="0.25">
      <c r="A1342" s="18">
        <v>41222.388645833329</v>
      </c>
      <c r="B1342" s="31">
        <v>160.31</v>
      </c>
      <c r="C1342" s="31">
        <v>166.52</v>
      </c>
      <c r="D1342" s="11">
        <f t="shared" si="279"/>
        <v>11.703668981477676</v>
      </c>
      <c r="E1342" s="2">
        <f t="shared" si="280"/>
        <v>-163.41488277268095</v>
      </c>
      <c r="F1342" s="2">
        <f t="shared" si="281"/>
        <v>-169.74515800203875</v>
      </c>
      <c r="G1342" s="28"/>
    </row>
    <row r="1343" spans="1:7" hidden="1" x14ac:dyDescent="0.25">
      <c r="A1343" s="18">
        <v>41222.395590277774</v>
      </c>
      <c r="B1343" s="31">
        <v>160.5</v>
      </c>
      <c r="C1343" s="31">
        <v>166.76</v>
      </c>
      <c r="D1343" s="11">
        <f t="shared" si="279"/>
        <v>11.710613425922929</v>
      </c>
      <c r="E1343" s="2">
        <f t="shared" si="280"/>
        <v>-163.60856269113151</v>
      </c>
      <c r="F1343" s="2">
        <f t="shared" si="281"/>
        <v>-169.98980632008156</v>
      </c>
    </row>
    <row r="1344" spans="1:7" hidden="1" x14ac:dyDescent="0.25">
      <c r="A1344" s="18">
        <v>41222.40253472222</v>
      </c>
      <c r="B1344" s="31">
        <v>160.69999999999999</v>
      </c>
      <c r="C1344" s="31">
        <v>166.99</v>
      </c>
      <c r="D1344" s="11">
        <f t="shared" si="279"/>
        <v>11.717557870368182</v>
      </c>
      <c r="E1344" s="2">
        <f t="shared" si="280"/>
        <v>-163.81243628950051</v>
      </c>
      <c r="F1344" s="2">
        <f t="shared" si="281"/>
        <v>-170.22426095820592</v>
      </c>
    </row>
    <row r="1345" spans="1:7" x14ac:dyDescent="0.25">
      <c r="A1345" s="18">
        <v>41222.409479166665</v>
      </c>
      <c r="B1345" s="31">
        <v>160.88</v>
      </c>
      <c r="C1345" s="31">
        <v>167.14</v>
      </c>
      <c r="D1345" s="11">
        <f t="shared" si="279"/>
        <v>11.724502314813435</v>
      </c>
      <c r="E1345" s="2">
        <f t="shared" si="280"/>
        <v>-163.99592252803262</v>
      </c>
      <c r="F1345" s="2">
        <f t="shared" si="281"/>
        <v>-170.37716615698267</v>
      </c>
      <c r="G1345" s="28">
        <f t="shared" ref="G1345" si="288">A1345</f>
        <v>41222.409479166665</v>
      </c>
    </row>
    <row r="1346" spans="1:7" hidden="1" x14ac:dyDescent="0.25">
      <c r="A1346" s="18">
        <v>41222.41642361111</v>
      </c>
      <c r="B1346" s="31">
        <v>161.07</v>
      </c>
      <c r="C1346" s="31">
        <v>167.31</v>
      </c>
      <c r="D1346" s="11">
        <f t="shared" si="279"/>
        <v>11.731446759258688</v>
      </c>
      <c r="E1346" s="2">
        <f t="shared" si="280"/>
        <v>-164.18960244648318</v>
      </c>
      <c r="F1346" s="2">
        <f t="shared" si="281"/>
        <v>-170.55045871559633</v>
      </c>
    </row>
    <row r="1347" spans="1:7" hidden="1" x14ac:dyDescent="0.25">
      <c r="A1347" s="18">
        <v>41222.423368055555</v>
      </c>
      <c r="B1347" s="31">
        <v>161.25</v>
      </c>
      <c r="C1347" s="31">
        <v>167.47</v>
      </c>
      <c r="D1347" s="11">
        <f t="shared" si="279"/>
        <v>11.738391203703941</v>
      </c>
      <c r="E1347" s="2">
        <f t="shared" si="280"/>
        <v>-164.37308868501529</v>
      </c>
      <c r="F1347" s="2">
        <f t="shared" si="281"/>
        <v>-170.71355759429153</v>
      </c>
      <c r="G1347" s="28"/>
    </row>
    <row r="1348" spans="1:7" hidden="1" x14ac:dyDescent="0.25">
      <c r="A1348" s="18">
        <v>41222.430312500001</v>
      </c>
      <c r="B1348" s="31">
        <v>161.41999999999999</v>
      </c>
      <c r="C1348" s="31">
        <v>167.69</v>
      </c>
      <c r="D1348" s="11">
        <f t="shared" si="279"/>
        <v>11.745335648149194</v>
      </c>
      <c r="E1348" s="2">
        <f t="shared" si="280"/>
        <v>-164.54638124362893</v>
      </c>
      <c r="F1348" s="2">
        <f t="shared" si="281"/>
        <v>-170.93781855249745</v>
      </c>
      <c r="G1348" s="28"/>
    </row>
    <row r="1349" spans="1:7" hidden="1" x14ac:dyDescent="0.25">
      <c r="A1349" s="18">
        <v>41222.437256944446</v>
      </c>
      <c r="B1349" s="31">
        <v>161.6</v>
      </c>
      <c r="C1349" s="31">
        <v>167.82</v>
      </c>
      <c r="D1349" s="11">
        <f t="shared" si="279"/>
        <v>11.752280092594447</v>
      </c>
      <c r="E1349" s="2">
        <f t="shared" si="280"/>
        <v>-164.72986748216107</v>
      </c>
      <c r="F1349" s="2">
        <f t="shared" si="281"/>
        <v>-171.07033639143731</v>
      </c>
    </row>
    <row r="1350" spans="1:7" hidden="1" x14ac:dyDescent="0.25">
      <c r="A1350" s="18">
        <v>41222.444201388884</v>
      </c>
      <c r="B1350" s="31">
        <v>161.74</v>
      </c>
      <c r="C1350" s="31">
        <v>168.11</v>
      </c>
      <c r="D1350" s="11">
        <f t="shared" si="279"/>
        <v>11.759224537032424</v>
      </c>
      <c r="E1350" s="2">
        <f t="shared" si="280"/>
        <v>-164.87257900101937</v>
      </c>
      <c r="F1350" s="2">
        <f t="shared" si="281"/>
        <v>-171.36595310907239</v>
      </c>
    </row>
    <row r="1351" spans="1:7" x14ac:dyDescent="0.25">
      <c r="A1351" s="18">
        <v>41222.451145833329</v>
      </c>
      <c r="B1351" s="31">
        <v>161.91999999999999</v>
      </c>
      <c r="C1351" s="31">
        <v>168.19</v>
      </c>
      <c r="D1351" s="11">
        <f t="shared" si="279"/>
        <v>11.766168981477676</v>
      </c>
      <c r="E1351" s="2">
        <f t="shared" si="280"/>
        <v>-165.05606523955146</v>
      </c>
      <c r="F1351" s="2">
        <f t="shared" si="281"/>
        <v>-171.44750254841998</v>
      </c>
      <c r="G1351" s="28">
        <f t="shared" ref="G1351" si="289">A1351</f>
        <v>41222.451145833329</v>
      </c>
    </row>
    <row r="1352" spans="1:7" hidden="1" x14ac:dyDescent="0.25">
      <c r="A1352" s="18">
        <v>41222.458090277774</v>
      </c>
      <c r="B1352" s="31">
        <v>162.09</v>
      </c>
      <c r="C1352" s="31">
        <v>168.43</v>
      </c>
      <c r="D1352" s="11">
        <f t="shared" si="279"/>
        <v>11.773113425922929</v>
      </c>
      <c r="E1352" s="2">
        <f t="shared" si="280"/>
        <v>-165.22935779816515</v>
      </c>
      <c r="F1352" s="2">
        <f t="shared" si="281"/>
        <v>-171.69215086646281</v>
      </c>
    </row>
    <row r="1353" spans="1:7" hidden="1" x14ac:dyDescent="0.25">
      <c r="A1353" s="18">
        <v>41222.46503472222</v>
      </c>
      <c r="B1353" s="31">
        <v>162.27000000000001</v>
      </c>
      <c r="C1353" s="31">
        <v>168.69</v>
      </c>
      <c r="D1353" s="11">
        <f t="shared" si="279"/>
        <v>11.780057870368182</v>
      </c>
      <c r="E1353" s="2">
        <f t="shared" si="280"/>
        <v>-165.41284403669727</v>
      </c>
      <c r="F1353" s="2">
        <f t="shared" si="281"/>
        <v>-171.95718654434251</v>
      </c>
      <c r="G1353" s="28"/>
    </row>
    <row r="1354" spans="1:7" hidden="1" x14ac:dyDescent="0.25">
      <c r="A1354" s="18">
        <v>41222.471979166665</v>
      </c>
      <c r="B1354" s="31">
        <v>162.44</v>
      </c>
      <c r="C1354" s="31">
        <v>168.88</v>
      </c>
      <c r="D1354" s="11">
        <f t="shared" si="279"/>
        <v>11.787002314813435</v>
      </c>
      <c r="E1354" s="2">
        <f t="shared" si="280"/>
        <v>-165.5861365953109</v>
      </c>
      <c r="F1354" s="2">
        <f t="shared" si="281"/>
        <v>-172.15086646279306</v>
      </c>
      <c r="G1354" s="28"/>
    </row>
    <row r="1355" spans="1:7" hidden="1" x14ac:dyDescent="0.25">
      <c r="A1355" s="18">
        <v>41222.47892361111</v>
      </c>
      <c r="B1355" s="31">
        <v>162.61000000000001</v>
      </c>
      <c r="C1355" s="31">
        <v>169.05</v>
      </c>
      <c r="D1355" s="11">
        <f t="shared" si="279"/>
        <v>11.793946759258688</v>
      </c>
      <c r="E1355" s="2">
        <f t="shared" si="280"/>
        <v>-165.75942915392457</v>
      </c>
      <c r="F1355" s="2">
        <f t="shared" si="281"/>
        <v>-172.32415902140673</v>
      </c>
    </row>
    <row r="1356" spans="1:7" hidden="1" x14ac:dyDescent="0.25">
      <c r="A1356" s="18">
        <v>41222.485868055555</v>
      </c>
      <c r="B1356" s="31">
        <v>162.80000000000001</v>
      </c>
      <c r="C1356" s="31">
        <v>169.24</v>
      </c>
      <c r="D1356" s="11">
        <f t="shared" si="279"/>
        <v>11.800891203703941</v>
      </c>
      <c r="E1356" s="2">
        <f t="shared" si="280"/>
        <v>-165.95310907237513</v>
      </c>
      <c r="F1356" s="2">
        <f t="shared" si="281"/>
        <v>-172.51783893985731</v>
      </c>
    </row>
    <row r="1357" spans="1:7" x14ac:dyDescent="0.25">
      <c r="A1357" s="18">
        <v>41222.492812500001</v>
      </c>
      <c r="B1357" s="31">
        <v>162.96</v>
      </c>
      <c r="C1357" s="31">
        <v>169.42</v>
      </c>
      <c r="D1357" s="11">
        <f t="shared" si="279"/>
        <v>11.807835648149194</v>
      </c>
      <c r="E1357" s="2">
        <f t="shared" si="280"/>
        <v>-166.11620795107035</v>
      </c>
      <c r="F1357" s="2">
        <f t="shared" si="281"/>
        <v>-172.7013251783894</v>
      </c>
      <c r="G1357" s="28">
        <f t="shared" ref="G1357" si="290">A1357</f>
        <v>41222.492812500001</v>
      </c>
    </row>
    <row r="1358" spans="1:7" hidden="1" x14ac:dyDescent="0.25">
      <c r="A1358" s="18">
        <v>41222.499756944446</v>
      </c>
      <c r="B1358" s="31">
        <v>163.13</v>
      </c>
      <c r="C1358" s="31">
        <v>169.69</v>
      </c>
      <c r="D1358" s="11">
        <f t="shared" si="279"/>
        <v>11.814780092594447</v>
      </c>
      <c r="E1358" s="2">
        <f t="shared" si="280"/>
        <v>-166.28950050968399</v>
      </c>
      <c r="F1358" s="2">
        <f t="shared" si="281"/>
        <v>-172.97655453618756</v>
      </c>
    </row>
    <row r="1359" spans="1:7" hidden="1" x14ac:dyDescent="0.25">
      <c r="A1359" s="18">
        <v>41222.506701388884</v>
      </c>
      <c r="B1359" s="31">
        <v>163.30000000000001</v>
      </c>
      <c r="C1359" s="31">
        <v>169.84</v>
      </c>
      <c r="D1359" s="11">
        <f t="shared" si="279"/>
        <v>11.821724537032424</v>
      </c>
      <c r="E1359" s="2">
        <f t="shared" si="280"/>
        <v>-166.46279306829766</v>
      </c>
      <c r="F1359" s="2">
        <f t="shared" si="281"/>
        <v>-173.12945973496434</v>
      </c>
      <c r="G1359" s="28"/>
    </row>
    <row r="1360" spans="1:7" hidden="1" x14ac:dyDescent="0.25">
      <c r="A1360" s="18">
        <v>41222.513645833329</v>
      </c>
      <c r="B1360" s="31">
        <v>163.41</v>
      </c>
      <c r="C1360" s="31">
        <v>170.03</v>
      </c>
      <c r="D1360" s="11">
        <f t="shared" si="279"/>
        <v>11.828668981477676</v>
      </c>
      <c r="E1360" s="2">
        <f t="shared" si="280"/>
        <v>-166.5749235474006</v>
      </c>
      <c r="F1360" s="2">
        <f t="shared" si="281"/>
        <v>-173.3231396534149</v>
      </c>
      <c r="G1360" s="28"/>
    </row>
    <row r="1361" spans="1:7" hidden="1" x14ac:dyDescent="0.25">
      <c r="A1361" s="18">
        <v>41222.520590277774</v>
      </c>
      <c r="B1361" s="31">
        <v>163.63</v>
      </c>
      <c r="C1361" s="31">
        <v>170.2</v>
      </c>
      <c r="D1361" s="11">
        <f t="shared" si="279"/>
        <v>11.835613425922929</v>
      </c>
      <c r="E1361" s="2">
        <f t="shared" si="280"/>
        <v>-166.79918450560652</v>
      </c>
      <c r="F1361" s="2">
        <f t="shared" si="281"/>
        <v>-173.49643221202854</v>
      </c>
    </row>
    <row r="1362" spans="1:7" hidden="1" x14ac:dyDescent="0.25">
      <c r="A1362" s="18">
        <v>41222.52753472222</v>
      </c>
      <c r="B1362" s="31">
        <v>163.80000000000001</v>
      </c>
      <c r="C1362" s="31">
        <v>170.4</v>
      </c>
      <c r="D1362" s="11">
        <f t="shared" si="279"/>
        <v>11.842557870368182</v>
      </c>
      <c r="E1362" s="2">
        <f t="shared" si="280"/>
        <v>-166.97247706422019</v>
      </c>
      <c r="F1362" s="2">
        <f t="shared" si="281"/>
        <v>-173.70030581039757</v>
      </c>
    </row>
    <row r="1363" spans="1:7" x14ac:dyDescent="0.25">
      <c r="A1363" s="18">
        <v>41222.534479166665</v>
      </c>
      <c r="B1363" s="31">
        <v>163.96</v>
      </c>
      <c r="C1363" s="31">
        <v>170.6</v>
      </c>
      <c r="D1363" s="11">
        <f t="shared" si="279"/>
        <v>11.849502314813435</v>
      </c>
      <c r="E1363" s="2">
        <f t="shared" si="280"/>
        <v>-167.13557594291541</v>
      </c>
      <c r="F1363" s="2">
        <f t="shared" si="281"/>
        <v>-173.90417940876657</v>
      </c>
      <c r="G1363" s="28">
        <f t="shared" ref="G1363" si="291">A1363</f>
        <v>41222.534479166665</v>
      </c>
    </row>
    <row r="1364" spans="1:7" hidden="1" x14ac:dyDescent="0.25">
      <c r="A1364" s="18">
        <v>41222.54142361111</v>
      </c>
      <c r="B1364" s="31">
        <v>164.12</v>
      </c>
      <c r="C1364" s="31">
        <v>170.79</v>
      </c>
      <c r="D1364" s="11">
        <f t="shared" si="279"/>
        <v>11.856446759258688</v>
      </c>
      <c r="E1364" s="2">
        <f t="shared" si="280"/>
        <v>-167.2986748216106</v>
      </c>
      <c r="F1364" s="2">
        <f t="shared" si="281"/>
        <v>-174.09785932721712</v>
      </c>
    </row>
    <row r="1365" spans="1:7" hidden="1" x14ac:dyDescent="0.25">
      <c r="A1365" s="18">
        <v>41222.548368055555</v>
      </c>
      <c r="B1365" s="31">
        <v>164.27</v>
      </c>
      <c r="C1365" s="31">
        <v>171.01</v>
      </c>
      <c r="D1365" s="11">
        <f t="shared" si="279"/>
        <v>11.863391203703941</v>
      </c>
      <c r="E1365" s="2">
        <f t="shared" si="280"/>
        <v>-167.45158002038738</v>
      </c>
      <c r="F1365" s="2">
        <f t="shared" si="281"/>
        <v>-174.32212028542304</v>
      </c>
      <c r="G1365" s="28"/>
    </row>
    <row r="1366" spans="1:7" hidden="1" x14ac:dyDescent="0.25">
      <c r="A1366" s="18">
        <v>41222.555312500001</v>
      </c>
      <c r="B1366" s="31">
        <v>164.42</v>
      </c>
      <c r="C1366" s="31">
        <v>171.24</v>
      </c>
      <c r="D1366" s="11">
        <f t="shared" si="279"/>
        <v>11.870335648149194</v>
      </c>
      <c r="E1366" s="2">
        <f t="shared" si="280"/>
        <v>-167.6044852191641</v>
      </c>
      <c r="F1366" s="2">
        <f t="shared" si="281"/>
        <v>-174.5565749235474</v>
      </c>
      <c r="G1366" s="28"/>
    </row>
    <row r="1367" spans="1:7" hidden="1" x14ac:dyDescent="0.25">
      <c r="A1367" s="18">
        <v>41222.562256944446</v>
      </c>
      <c r="B1367" s="31">
        <v>164.59</v>
      </c>
      <c r="C1367" s="31">
        <v>171.38</v>
      </c>
      <c r="D1367" s="11">
        <f t="shared" si="279"/>
        <v>11.877280092594447</v>
      </c>
      <c r="E1367" s="2">
        <f t="shared" si="280"/>
        <v>-167.77777777777777</v>
      </c>
      <c r="F1367" s="2">
        <f t="shared" si="281"/>
        <v>-174.69928644240571</v>
      </c>
    </row>
    <row r="1368" spans="1:7" hidden="1" x14ac:dyDescent="0.25">
      <c r="A1368" s="18">
        <v>41222.569201388884</v>
      </c>
      <c r="B1368" s="31">
        <v>164.77</v>
      </c>
      <c r="C1368" s="31">
        <v>171.63</v>
      </c>
      <c r="D1368" s="11">
        <f t="shared" si="279"/>
        <v>11.884224537032424</v>
      </c>
      <c r="E1368" s="2">
        <f t="shared" si="280"/>
        <v>-167.96126401630991</v>
      </c>
      <c r="F1368" s="2">
        <f t="shared" si="281"/>
        <v>-174.95412844036696</v>
      </c>
    </row>
    <row r="1369" spans="1:7" x14ac:dyDescent="0.25">
      <c r="A1369" s="18">
        <v>41222.576145833329</v>
      </c>
      <c r="B1369" s="31">
        <v>164.94</v>
      </c>
      <c r="C1369" s="31">
        <v>171.8</v>
      </c>
      <c r="D1369" s="11">
        <f t="shared" si="279"/>
        <v>11.891168981477676</v>
      </c>
      <c r="E1369" s="2">
        <f t="shared" si="280"/>
        <v>-168.13455657492355</v>
      </c>
      <c r="F1369" s="2">
        <f t="shared" si="281"/>
        <v>-175.12742099898065</v>
      </c>
      <c r="G1369" s="28">
        <f t="shared" ref="G1369" si="292">A1369</f>
        <v>41222.576145833329</v>
      </c>
    </row>
    <row r="1370" spans="1:7" hidden="1" x14ac:dyDescent="0.25">
      <c r="A1370" s="18">
        <v>41222.583090277774</v>
      </c>
      <c r="B1370" s="31">
        <v>165.1</v>
      </c>
      <c r="C1370" s="31">
        <v>171.8</v>
      </c>
      <c r="D1370" s="11">
        <f t="shared" si="279"/>
        <v>11.898113425922929</v>
      </c>
      <c r="E1370" s="2">
        <f t="shared" si="280"/>
        <v>-168.29765545361875</v>
      </c>
      <c r="F1370" s="2">
        <f t="shared" si="281"/>
        <v>-175.12742099898065</v>
      </c>
    </row>
    <row r="1371" spans="1:7" hidden="1" x14ac:dyDescent="0.25">
      <c r="A1371" s="18">
        <v>41222.59003472222</v>
      </c>
      <c r="B1371" s="31">
        <v>165.23</v>
      </c>
      <c r="C1371" s="31">
        <v>171.98</v>
      </c>
      <c r="D1371" s="11">
        <f t="shared" si="279"/>
        <v>11.905057870368182</v>
      </c>
      <c r="E1371" s="2">
        <f t="shared" si="280"/>
        <v>-168.43017329255861</v>
      </c>
      <c r="F1371" s="2">
        <f t="shared" si="281"/>
        <v>-175.31090723751274</v>
      </c>
      <c r="G1371" s="28"/>
    </row>
    <row r="1372" spans="1:7" hidden="1" x14ac:dyDescent="0.25">
      <c r="A1372" s="18">
        <v>41222.596979166665</v>
      </c>
      <c r="B1372" s="31">
        <v>165.34</v>
      </c>
      <c r="C1372" s="31">
        <v>172.07</v>
      </c>
      <c r="D1372" s="11">
        <f t="shared" si="279"/>
        <v>11.912002314813435</v>
      </c>
      <c r="E1372" s="2">
        <f t="shared" si="280"/>
        <v>-168.54230377166158</v>
      </c>
      <c r="F1372" s="2">
        <f t="shared" si="281"/>
        <v>-175.40265035677879</v>
      </c>
      <c r="G1372" s="28"/>
    </row>
    <row r="1373" spans="1:7" hidden="1" x14ac:dyDescent="0.25">
      <c r="A1373" s="18">
        <v>41222.60392361111</v>
      </c>
      <c r="B1373" s="31">
        <v>165.1</v>
      </c>
      <c r="C1373" s="31">
        <v>171.65</v>
      </c>
      <c r="D1373" s="11">
        <f t="shared" ref="D1373:D1436" si="293">A1373-$H$2</f>
        <v>11.918946759258688</v>
      </c>
      <c r="E1373" s="2">
        <f t="shared" ref="E1373:E1436" si="294">B1373/-0.981</f>
        <v>-168.29765545361875</v>
      </c>
      <c r="F1373" s="2">
        <f t="shared" ref="F1373:F1436" si="295">C1373/-0.981</f>
        <v>-174.97451580020387</v>
      </c>
    </row>
    <row r="1374" spans="1:7" hidden="1" x14ac:dyDescent="0.25">
      <c r="A1374" s="18">
        <v>41222.610868055555</v>
      </c>
      <c r="B1374" s="31">
        <v>165.4</v>
      </c>
      <c r="C1374" s="31">
        <v>172.04</v>
      </c>
      <c r="D1374" s="11">
        <f t="shared" si="293"/>
        <v>11.925891203703941</v>
      </c>
      <c r="E1374" s="2">
        <f t="shared" si="294"/>
        <v>-168.60346585117227</v>
      </c>
      <c r="F1374" s="2">
        <f t="shared" si="295"/>
        <v>-175.37206931702343</v>
      </c>
    </row>
    <row r="1375" spans="1:7" x14ac:dyDescent="0.25">
      <c r="A1375" s="18">
        <v>41222.617812500001</v>
      </c>
      <c r="B1375" s="31">
        <v>165.55</v>
      </c>
      <c r="C1375" s="31">
        <v>172.39</v>
      </c>
      <c r="D1375" s="11">
        <f t="shared" si="293"/>
        <v>11.932835648149194</v>
      </c>
      <c r="E1375" s="2">
        <f t="shared" si="294"/>
        <v>-168.75637104994905</v>
      </c>
      <c r="F1375" s="2">
        <f t="shared" si="295"/>
        <v>-175.72884811416921</v>
      </c>
      <c r="G1375" s="28">
        <f t="shared" ref="G1375" si="296">A1375</f>
        <v>41222.617812500001</v>
      </c>
    </row>
    <row r="1376" spans="1:7" hidden="1" x14ac:dyDescent="0.25">
      <c r="A1376" s="18">
        <v>41222.624756944446</v>
      </c>
      <c r="B1376" s="31">
        <v>165.72</v>
      </c>
      <c r="C1376" s="31">
        <v>172.6</v>
      </c>
      <c r="D1376" s="11">
        <f t="shared" si="293"/>
        <v>11.939780092594447</v>
      </c>
      <c r="E1376" s="2">
        <f t="shared" si="294"/>
        <v>-168.92966360856269</v>
      </c>
      <c r="F1376" s="2">
        <f t="shared" si="295"/>
        <v>-175.94291539245668</v>
      </c>
    </row>
    <row r="1377" spans="1:7" hidden="1" x14ac:dyDescent="0.25">
      <c r="A1377" s="18">
        <v>41222.631701388884</v>
      </c>
      <c r="B1377" s="31">
        <v>165.89</v>
      </c>
      <c r="C1377" s="31">
        <v>172.84</v>
      </c>
      <c r="D1377" s="11">
        <f t="shared" si="293"/>
        <v>11.946724537032424</v>
      </c>
      <c r="E1377" s="2">
        <f t="shared" si="294"/>
        <v>-169.10295616717633</v>
      </c>
      <c r="F1377" s="2">
        <f t="shared" si="295"/>
        <v>-176.18756371049949</v>
      </c>
      <c r="G1377" s="28"/>
    </row>
    <row r="1378" spans="1:7" hidden="1" x14ac:dyDescent="0.25">
      <c r="A1378" s="18">
        <v>41222.638645833329</v>
      </c>
      <c r="B1378" s="31">
        <v>166.06</v>
      </c>
      <c r="C1378" s="31">
        <v>173.06</v>
      </c>
      <c r="D1378" s="11">
        <f t="shared" si="293"/>
        <v>11.953668981477676</v>
      </c>
      <c r="E1378" s="2">
        <f t="shared" si="294"/>
        <v>-169.27624872579003</v>
      </c>
      <c r="F1378" s="2">
        <f t="shared" si="295"/>
        <v>-176.41182466870541</v>
      </c>
      <c r="G1378" s="28"/>
    </row>
    <row r="1379" spans="1:7" hidden="1" x14ac:dyDescent="0.25">
      <c r="A1379" s="18">
        <v>41222.645590277774</v>
      </c>
      <c r="B1379" s="31">
        <v>166.21</v>
      </c>
      <c r="C1379" s="31">
        <v>173.27</v>
      </c>
      <c r="D1379" s="11">
        <f t="shared" si="293"/>
        <v>11.960613425922929</v>
      </c>
      <c r="E1379" s="2">
        <f t="shared" si="294"/>
        <v>-169.42915392456678</v>
      </c>
      <c r="F1379" s="2">
        <f t="shared" si="295"/>
        <v>-176.62589194699288</v>
      </c>
    </row>
    <row r="1380" spans="1:7" hidden="1" x14ac:dyDescent="0.25">
      <c r="A1380" s="18">
        <v>41222.65253472222</v>
      </c>
      <c r="B1380" s="31">
        <v>166.39</v>
      </c>
      <c r="C1380" s="31">
        <v>173.41</v>
      </c>
      <c r="D1380" s="11">
        <f t="shared" si="293"/>
        <v>11.967557870368182</v>
      </c>
      <c r="E1380" s="2">
        <f t="shared" si="294"/>
        <v>-169.61264016309886</v>
      </c>
      <c r="F1380" s="2">
        <f t="shared" si="295"/>
        <v>-176.76860346585119</v>
      </c>
    </row>
    <row r="1381" spans="1:7" x14ac:dyDescent="0.25">
      <c r="A1381" s="18">
        <v>41222.659479166665</v>
      </c>
      <c r="B1381" s="31">
        <v>166.55</v>
      </c>
      <c r="C1381" s="31">
        <v>173.61</v>
      </c>
      <c r="D1381" s="11">
        <f t="shared" si="293"/>
        <v>11.974502314813435</v>
      </c>
      <c r="E1381" s="2">
        <f t="shared" si="294"/>
        <v>-169.77573904179411</v>
      </c>
      <c r="F1381" s="2">
        <f t="shared" si="295"/>
        <v>-176.97247706422021</v>
      </c>
      <c r="G1381" s="28">
        <f t="shared" ref="G1381" si="297">A1381</f>
        <v>41222.659479166665</v>
      </c>
    </row>
    <row r="1382" spans="1:7" hidden="1" x14ac:dyDescent="0.25">
      <c r="A1382" s="18">
        <v>41222.66642361111</v>
      </c>
      <c r="B1382" s="31">
        <v>166.7</v>
      </c>
      <c r="C1382" s="31">
        <v>173.78</v>
      </c>
      <c r="D1382" s="11">
        <f t="shared" si="293"/>
        <v>11.981446759258688</v>
      </c>
      <c r="E1382" s="2">
        <f t="shared" si="294"/>
        <v>-169.92864424057083</v>
      </c>
      <c r="F1382" s="2">
        <f t="shared" si="295"/>
        <v>-177.14576962283385</v>
      </c>
    </row>
    <row r="1383" spans="1:7" hidden="1" x14ac:dyDescent="0.25">
      <c r="A1383" s="18">
        <v>41222.673368055555</v>
      </c>
      <c r="B1383" s="31">
        <v>166.87</v>
      </c>
      <c r="C1383" s="31">
        <v>173.99</v>
      </c>
      <c r="D1383" s="11">
        <f t="shared" si="293"/>
        <v>11.988391203703941</v>
      </c>
      <c r="E1383" s="2">
        <f t="shared" si="294"/>
        <v>-170.1019367991845</v>
      </c>
      <c r="F1383" s="2">
        <f t="shared" si="295"/>
        <v>-177.35983690112133</v>
      </c>
      <c r="G1383" s="28"/>
    </row>
    <row r="1384" spans="1:7" hidden="1" x14ac:dyDescent="0.25">
      <c r="A1384" s="18">
        <v>41222.680312500001</v>
      </c>
      <c r="B1384" s="31">
        <v>167.01</v>
      </c>
      <c r="C1384" s="31">
        <v>174.16</v>
      </c>
      <c r="D1384" s="11">
        <f t="shared" si="293"/>
        <v>11.995335648149194</v>
      </c>
      <c r="E1384" s="2">
        <f t="shared" si="294"/>
        <v>-170.24464831804281</v>
      </c>
      <c r="F1384" s="2">
        <f t="shared" si="295"/>
        <v>-177.53312945973497</v>
      </c>
      <c r="G1384" s="28"/>
    </row>
    <row r="1385" spans="1:7" hidden="1" x14ac:dyDescent="0.25">
      <c r="A1385" s="18">
        <v>41222.687256944446</v>
      </c>
      <c r="B1385" s="31">
        <v>167.19</v>
      </c>
      <c r="C1385" s="31">
        <v>174.33</v>
      </c>
      <c r="D1385" s="11">
        <f t="shared" si="293"/>
        <v>12.002280092594447</v>
      </c>
      <c r="E1385" s="2">
        <f t="shared" si="294"/>
        <v>-170.42813455657492</v>
      </c>
      <c r="F1385" s="2">
        <f t="shared" si="295"/>
        <v>-177.70642201834863</v>
      </c>
    </row>
    <row r="1386" spans="1:7" hidden="1" x14ac:dyDescent="0.25">
      <c r="A1386" s="18">
        <v>41222.694201388884</v>
      </c>
      <c r="B1386" s="31">
        <v>167.34</v>
      </c>
      <c r="C1386" s="31">
        <v>174.49</v>
      </c>
      <c r="D1386" s="11">
        <f t="shared" si="293"/>
        <v>12.009224537032424</v>
      </c>
      <c r="E1386" s="2">
        <f t="shared" si="294"/>
        <v>-170.5810397553517</v>
      </c>
      <c r="F1386" s="2">
        <f t="shared" si="295"/>
        <v>-177.86952089704386</v>
      </c>
    </row>
    <row r="1387" spans="1:7" x14ac:dyDescent="0.25">
      <c r="A1387" s="18">
        <v>41222.701145833329</v>
      </c>
      <c r="B1387" s="31">
        <v>167.5</v>
      </c>
      <c r="C1387" s="31">
        <v>174.71</v>
      </c>
      <c r="D1387" s="11">
        <f t="shared" si="293"/>
        <v>12.016168981477676</v>
      </c>
      <c r="E1387" s="2">
        <f t="shared" si="294"/>
        <v>-170.74413863404689</v>
      </c>
      <c r="F1387" s="2">
        <f t="shared" si="295"/>
        <v>-178.09378185524974</v>
      </c>
      <c r="G1387" s="28">
        <f t="shared" ref="G1387" si="298">A1387</f>
        <v>41222.701145833329</v>
      </c>
    </row>
    <row r="1388" spans="1:7" hidden="1" x14ac:dyDescent="0.25">
      <c r="A1388" s="18">
        <v>41222.708090277774</v>
      </c>
      <c r="B1388" s="31">
        <v>167.64</v>
      </c>
      <c r="C1388" s="31">
        <v>174.92</v>
      </c>
      <c r="D1388" s="11">
        <f t="shared" si="293"/>
        <v>12.023113425922929</v>
      </c>
      <c r="E1388" s="2">
        <f t="shared" si="294"/>
        <v>-170.8868501529052</v>
      </c>
      <c r="F1388" s="2">
        <f t="shared" si="295"/>
        <v>-178.30784913353719</v>
      </c>
    </row>
    <row r="1389" spans="1:7" hidden="1" x14ac:dyDescent="0.25">
      <c r="A1389" s="18">
        <v>41222.71503472222</v>
      </c>
      <c r="B1389" s="31">
        <v>167.78</v>
      </c>
      <c r="C1389" s="31">
        <v>175.08</v>
      </c>
      <c r="D1389" s="11">
        <f t="shared" si="293"/>
        <v>12.030057870368182</v>
      </c>
      <c r="E1389" s="2">
        <f t="shared" si="294"/>
        <v>-171.0295616717635</v>
      </c>
      <c r="F1389" s="2">
        <f t="shared" si="295"/>
        <v>-178.47094801223244</v>
      </c>
      <c r="G1389" s="28"/>
    </row>
    <row r="1390" spans="1:7" hidden="1" x14ac:dyDescent="0.25">
      <c r="A1390" s="18">
        <v>41222.721979166665</v>
      </c>
      <c r="B1390" s="31">
        <v>167.93</v>
      </c>
      <c r="C1390" s="31">
        <v>175.26</v>
      </c>
      <c r="D1390" s="11">
        <f t="shared" si="293"/>
        <v>12.037002314813435</v>
      </c>
      <c r="E1390" s="2">
        <f t="shared" si="294"/>
        <v>-171.18246687054028</v>
      </c>
      <c r="F1390" s="2">
        <f t="shared" si="295"/>
        <v>-178.65443425076452</v>
      </c>
      <c r="G1390" s="28"/>
    </row>
    <row r="1391" spans="1:7" hidden="1" x14ac:dyDescent="0.25">
      <c r="A1391" s="18">
        <v>41222.72892361111</v>
      </c>
      <c r="B1391" s="31">
        <v>168.07</v>
      </c>
      <c r="C1391" s="31">
        <v>175.4</v>
      </c>
      <c r="D1391" s="11">
        <f t="shared" si="293"/>
        <v>12.043946759258688</v>
      </c>
      <c r="E1391" s="2">
        <f t="shared" si="294"/>
        <v>-171.32517838939856</v>
      </c>
      <c r="F1391" s="2">
        <f t="shared" si="295"/>
        <v>-178.79714576962283</v>
      </c>
    </row>
    <row r="1392" spans="1:7" hidden="1" x14ac:dyDescent="0.25">
      <c r="A1392" s="18">
        <v>41222.735868055555</v>
      </c>
      <c r="B1392" s="31">
        <v>168.22</v>
      </c>
      <c r="C1392" s="31">
        <v>175.58</v>
      </c>
      <c r="D1392" s="11">
        <f t="shared" si="293"/>
        <v>12.050891203703941</v>
      </c>
      <c r="E1392" s="2">
        <f t="shared" si="294"/>
        <v>-171.47808358817534</v>
      </c>
      <c r="F1392" s="2">
        <f t="shared" si="295"/>
        <v>-178.98063200815497</v>
      </c>
    </row>
    <row r="1393" spans="1:7" x14ac:dyDescent="0.25">
      <c r="A1393" s="18">
        <v>41222.742812500001</v>
      </c>
      <c r="B1393" s="31">
        <v>168.35</v>
      </c>
      <c r="C1393" s="31">
        <v>175.69</v>
      </c>
      <c r="D1393" s="11">
        <f t="shared" si="293"/>
        <v>12.057835648149194</v>
      </c>
      <c r="E1393" s="2">
        <f t="shared" si="294"/>
        <v>-171.6106014271152</v>
      </c>
      <c r="F1393" s="2">
        <f t="shared" si="295"/>
        <v>-179.09276248725791</v>
      </c>
      <c r="G1393" s="28">
        <f t="shared" ref="G1393" si="299">A1393</f>
        <v>41222.742812500001</v>
      </c>
    </row>
    <row r="1394" spans="1:7" hidden="1" x14ac:dyDescent="0.25">
      <c r="A1394" s="18">
        <v>41222.749756944446</v>
      </c>
      <c r="B1394" s="31">
        <v>168.48</v>
      </c>
      <c r="C1394" s="31">
        <v>175.88</v>
      </c>
      <c r="D1394" s="11">
        <f t="shared" si="293"/>
        <v>12.064780092594447</v>
      </c>
      <c r="E1394" s="2">
        <f t="shared" si="294"/>
        <v>-171.74311926605503</v>
      </c>
      <c r="F1394" s="2">
        <f t="shared" si="295"/>
        <v>-179.28644240570847</v>
      </c>
    </row>
    <row r="1395" spans="1:7" hidden="1" x14ac:dyDescent="0.25">
      <c r="A1395" s="18">
        <v>41222.756701388884</v>
      </c>
      <c r="B1395" s="31">
        <v>168.62</v>
      </c>
      <c r="C1395" s="31">
        <v>176.05</v>
      </c>
      <c r="D1395" s="11">
        <f t="shared" si="293"/>
        <v>12.071724537032424</v>
      </c>
      <c r="E1395" s="2">
        <f t="shared" si="294"/>
        <v>-171.88583078491337</v>
      </c>
      <c r="F1395" s="2">
        <f t="shared" si="295"/>
        <v>-179.45973496432214</v>
      </c>
      <c r="G1395" s="28"/>
    </row>
    <row r="1396" spans="1:7" hidden="1" x14ac:dyDescent="0.25">
      <c r="A1396" s="18">
        <v>41222.763645833329</v>
      </c>
      <c r="B1396" s="31">
        <v>168.76</v>
      </c>
      <c r="C1396" s="31">
        <v>176.23</v>
      </c>
      <c r="D1396" s="11">
        <f t="shared" si="293"/>
        <v>12.078668981477676</v>
      </c>
      <c r="E1396" s="2">
        <f t="shared" si="294"/>
        <v>-172.02854230377164</v>
      </c>
      <c r="F1396" s="2">
        <f t="shared" si="295"/>
        <v>-179.64322120285422</v>
      </c>
      <c r="G1396" s="28"/>
    </row>
    <row r="1397" spans="1:7" hidden="1" x14ac:dyDescent="0.25">
      <c r="A1397" s="18">
        <v>41222.770590277774</v>
      </c>
      <c r="B1397" s="31">
        <v>168.91</v>
      </c>
      <c r="C1397" s="31">
        <v>176.42</v>
      </c>
      <c r="D1397" s="11">
        <f t="shared" si="293"/>
        <v>12.085613425922929</v>
      </c>
      <c r="E1397" s="2">
        <f t="shared" si="294"/>
        <v>-172.18144750254842</v>
      </c>
      <c r="F1397" s="2">
        <f t="shared" si="295"/>
        <v>-179.83690112130478</v>
      </c>
    </row>
    <row r="1398" spans="1:7" hidden="1" x14ac:dyDescent="0.25">
      <c r="A1398" s="18">
        <v>41222.77753472222</v>
      </c>
      <c r="B1398" s="31">
        <v>169.02</v>
      </c>
      <c r="C1398" s="31">
        <v>176.6</v>
      </c>
      <c r="D1398" s="11">
        <f t="shared" si="293"/>
        <v>12.092557870368182</v>
      </c>
      <c r="E1398" s="2">
        <f t="shared" si="294"/>
        <v>-172.2935779816514</v>
      </c>
      <c r="F1398" s="2">
        <f t="shared" si="295"/>
        <v>-180.02038735983689</v>
      </c>
    </row>
    <row r="1399" spans="1:7" x14ac:dyDescent="0.25">
      <c r="A1399" s="18">
        <v>41222.784479166665</v>
      </c>
      <c r="B1399" s="31">
        <v>169.18</v>
      </c>
      <c r="C1399" s="31">
        <v>176.75</v>
      </c>
      <c r="D1399" s="11">
        <f t="shared" si="293"/>
        <v>12.099502314813435</v>
      </c>
      <c r="E1399" s="2">
        <f t="shared" si="294"/>
        <v>-172.45667686034659</v>
      </c>
      <c r="F1399" s="2">
        <f t="shared" si="295"/>
        <v>-180.17329255861367</v>
      </c>
      <c r="G1399" s="28">
        <f t="shared" ref="G1399" si="300">A1399</f>
        <v>41222.784479166665</v>
      </c>
    </row>
    <row r="1400" spans="1:7" hidden="1" x14ac:dyDescent="0.25">
      <c r="A1400" s="18">
        <v>41222.79142361111</v>
      </c>
      <c r="B1400" s="31">
        <v>169.32</v>
      </c>
      <c r="C1400" s="31">
        <v>176.91</v>
      </c>
      <c r="D1400" s="11">
        <f t="shared" si="293"/>
        <v>12.106446759258688</v>
      </c>
      <c r="E1400" s="2">
        <f t="shared" si="294"/>
        <v>-172.5993883792049</v>
      </c>
      <c r="F1400" s="2">
        <f t="shared" si="295"/>
        <v>-180.33639143730886</v>
      </c>
    </row>
    <row r="1401" spans="1:7" hidden="1" x14ac:dyDescent="0.25">
      <c r="A1401" s="18">
        <v>41222.798368055555</v>
      </c>
      <c r="B1401" s="31">
        <v>169.45</v>
      </c>
      <c r="C1401" s="31">
        <v>177.07</v>
      </c>
      <c r="D1401" s="11">
        <f t="shared" si="293"/>
        <v>12.113391203703941</v>
      </c>
      <c r="E1401" s="2">
        <f t="shared" si="294"/>
        <v>-172.73190621814473</v>
      </c>
      <c r="F1401" s="2">
        <f t="shared" si="295"/>
        <v>-180.49949031600408</v>
      </c>
      <c r="G1401" s="28"/>
    </row>
    <row r="1402" spans="1:7" hidden="1" x14ac:dyDescent="0.25">
      <c r="A1402" s="18">
        <v>41222.805312500001</v>
      </c>
      <c r="B1402" s="31">
        <v>169.58</v>
      </c>
      <c r="C1402" s="31">
        <v>177.27</v>
      </c>
      <c r="D1402" s="11">
        <f t="shared" si="293"/>
        <v>12.120335648149194</v>
      </c>
      <c r="E1402" s="2">
        <f t="shared" si="294"/>
        <v>-172.86442405708462</v>
      </c>
      <c r="F1402" s="2">
        <f t="shared" si="295"/>
        <v>-180.70336391437311</v>
      </c>
      <c r="G1402" s="28"/>
    </row>
    <row r="1403" spans="1:7" hidden="1" x14ac:dyDescent="0.25">
      <c r="A1403" s="18">
        <v>41222.812256944446</v>
      </c>
      <c r="B1403" s="31">
        <v>169.7</v>
      </c>
      <c r="C1403" s="31">
        <v>177.34</v>
      </c>
      <c r="D1403" s="11">
        <f t="shared" si="293"/>
        <v>12.127280092594447</v>
      </c>
      <c r="E1403" s="2">
        <f t="shared" si="294"/>
        <v>-172.98674821610601</v>
      </c>
      <c r="F1403" s="2">
        <f t="shared" si="295"/>
        <v>-180.77471967380225</v>
      </c>
    </row>
    <row r="1404" spans="1:7" hidden="1" x14ac:dyDescent="0.25">
      <c r="A1404" s="18">
        <v>41222.819201388884</v>
      </c>
      <c r="B1404" s="31">
        <v>169.83</v>
      </c>
      <c r="C1404" s="31">
        <v>177.54</v>
      </c>
      <c r="D1404" s="11">
        <f t="shared" si="293"/>
        <v>12.134224537032424</v>
      </c>
      <c r="E1404" s="2">
        <f t="shared" si="294"/>
        <v>-173.1192660550459</v>
      </c>
      <c r="F1404" s="2">
        <f t="shared" si="295"/>
        <v>-180.97859327217125</v>
      </c>
    </row>
    <row r="1405" spans="1:7" x14ac:dyDescent="0.25">
      <c r="A1405" s="18">
        <v>41222.826145833329</v>
      </c>
      <c r="B1405" s="31">
        <v>169.97</v>
      </c>
      <c r="C1405" s="31">
        <v>177.7</v>
      </c>
      <c r="D1405" s="11">
        <f t="shared" si="293"/>
        <v>12.141168981477676</v>
      </c>
      <c r="E1405" s="2">
        <f t="shared" si="294"/>
        <v>-173.26197757390418</v>
      </c>
      <c r="F1405" s="2">
        <f t="shared" si="295"/>
        <v>-181.14169215086645</v>
      </c>
      <c r="G1405" s="28">
        <f t="shared" ref="G1405" si="301">A1405</f>
        <v>41222.826145833329</v>
      </c>
    </row>
    <row r="1406" spans="1:7" hidden="1" x14ac:dyDescent="0.25">
      <c r="A1406" s="18">
        <v>41222.833090277774</v>
      </c>
      <c r="B1406" s="31">
        <v>170.11</v>
      </c>
      <c r="C1406" s="31">
        <v>177.85</v>
      </c>
      <c r="D1406" s="11">
        <f t="shared" si="293"/>
        <v>12.148113425922929</v>
      </c>
      <c r="E1406" s="2">
        <f t="shared" si="294"/>
        <v>-173.40468909276251</v>
      </c>
      <c r="F1406" s="2">
        <f t="shared" si="295"/>
        <v>-181.29459734964323</v>
      </c>
    </row>
    <row r="1407" spans="1:7" hidden="1" x14ac:dyDescent="0.25">
      <c r="A1407" s="18">
        <v>41222.84003472222</v>
      </c>
      <c r="B1407" s="31">
        <v>170.24</v>
      </c>
      <c r="C1407" s="31">
        <v>178.05</v>
      </c>
      <c r="D1407" s="11">
        <f t="shared" si="293"/>
        <v>12.155057870368182</v>
      </c>
      <c r="E1407" s="2">
        <f t="shared" si="294"/>
        <v>-173.53720693170234</v>
      </c>
      <c r="F1407" s="2">
        <f t="shared" si="295"/>
        <v>-181.49847094801225</v>
      </c>
      <c r="G1407" s="28"/>
    </row>
    <row r="1408" spans="1:7" hidden="1" x14ac:dyDescent="0.25">
      <c r="A1408" s="18">
        <v>41222.846979166665</v>
      </c>
      <c r="B1408" s="31">
        <v>170.34</v>
      </c>
      <c r="C1408" s="31">
        <v>178.21</v>
      </c>
      <c r="D1408" s="11">
        <f t="shared" si="293"/>
        <v>12.162002314813435</v>
      </c>
      <c r="E1408" s="2">
        <f t="shared" si="294"/>
        <v>-173.63914373088684</v>
      </c>
      <c r="F1408" s="2">
        <f t="shared" si="295"/>
        <v>-181.66156982670745</v>
      </c>
      <c r="G1408" s="28"/>
    </row>
    <row r="1409" spans="1:7" hidden="1" x14ac:dyDescent="0.25">
      <c r="A1409" s="18">
        <v>41222.85392361111</v>
      </c>
      <c r="B1409" s="31">
        <v>170.51</v>
      </c>
      <c r="C1409" s="31">
        <v>178.4</v>
      </c>
      <c r="D1409" s="11">
        <f t="shared" si="293"/>
        <v>12.168946759258688</v>
      </c>
      <c r="E1409" s="2">
        <f t="shared" si="294"/>
        <v>-173.81243628950051</v>
      </c>
      <c r="F1409" s="2">
        <f t="shared" si="295"/>
        <v>-181.85524974515801</v>
      </c>
    </row>
    <row r="1410" spans="1:7" hidden="1" x14ac:dyDescent="0.25">
      <c r="A1410" s="18">
        <v>41222.860868055555</v>
      </c>
      <c r="B1410" s="31">
        <v>170.63</v>
      </c>
      <c r="C1410" s="31">
        <v>178.55</v>
      </c>
      <c r="D1410" s="11">
        <f t="shared" si="293"/>
        <v>12.175891203703941</v>
      </c>
      <c r="E1410" s="2">
        <f t="shared" si="294"/>
        <v>-173.93476044852193</v>
      </c>
      <c r="F1410" s="2">
        <f t="shared" si="295"/>
        <v>-182.00815494393478</v>
      </c>
    </row>
    <row r="1411" spans="1:7" x14ac:dyDescent="0.25">
      <c r="A1411" s="18">
        <v>41222.867812500001</v>
      </c>
      <c r="B1411" s="31">
        <v>170.75</v>
      </c>
      <c r="C1411" s="31">
        <v>178.66</v>
      </c>
      <c r="D1411" s="11">
        <f t="shared" si="293"/>
        <v>12.182835648149194</v>
      </c>
      <c r="E1411" s="2">
        <f t="shared" si="294"/>
        <v>-174.05708460754332</v>
      </c>
      <c r="F1411" s="2">
        <f t="shared" si="295"/>
        <v>-182.12028542303773</v>
      </c>
      <c r="G1411" s="28">
        <f t="shared" ref="G1411" si="302">A1411</f>
        <v>41222.867812500001</v>
      </c>
    </row>
    <row r="1412" spans="1:7" hidden="1" x14ac:dyDescent="0.25">
      <c r="A1412" s="18">
        <v>41222.874756944446</v>
      </c>
      <c r="B1412" s="31">
        <v>170.87</v>
      </c>
      <c r="C1412" s="31">
        <v>178.85</v>
      </c>
      <c r="D1412" s="11">
        <f t="shared" si="293"/>
        <v>12.189780092594447</v>
      </c>
      <c r="E1412" s="2">
        <f t="shared" si="294"/>
        <v>-174.17940876656473</v>
      </c>
      <c r="F1412" s="2">
        <f t="shared" si="295"/>
        <v>-182.31396534148828</v>
      </c>
    </row>
    <row r="1413" spans="1:7" hidden="1" x14ac:dyDescent="0.25">
      <c r="A1413" s="18">
        <v>41222.881701388884</v>
      </c>
      <c r="B1413" s="31">
        <v>171</v>
      </c>
      <c r="C1413" s="31">
        <v>178.96</v>
      </c>
      <c r="D1413" s="11">
        <f t="shared" si="293"/>
        <v>12.196724537032424</v>
      </c>
      <c r="E1413" s="2">
        <f t="shared" si="294"/>
        <v>-174.3119266055046</v>
      </c>
      <c r="F1413" s="2">
        <f t="shared" si="295"/>
        <v>-182.42609582059126</v>
      </c>
      <c r="G1413" s="28"/>
    </row>
    <row r="1414" spans="1:7" hidden="1" x14ac:dyDescent="0.25">
      <c r="A1414" s="18">
        <v>41222.888645833329</v>
      </c>
      <c r="B1414" s="31">
        <v>171.12</v>
      </c>
      <c r="C1414" s="31">
        <v>179.14</v>
      </c>
      <c r="D1414" s="11">
        <f t="shared" si="293"/>
        <v>12.203668981477676</v>
      </c>
      <c r="E1414" s="2">
        <f t="shared" si="294"/>
        <v>-174.43425076452601</v>
      </c>
      <c r="F1414" s="2">
        <f t="shared" si="295"/>
        <v>-182.60958205912334</v>
      </c>
      <c r="G1414" s="28"/>
    </row>
    <row r="1415" spans="1:7" hidden="1" x14ac:dyDescent="0.25">
      <c r="A1415" s="18">
        <v>41222.895590277774</v>
      </c>
      <c r="B1415" s="31">
        <v>171.27</v>
      </c>
      <c r="C1415" s="31">
        <v>179.32</v>
      </c>
      <c r="D1415" s="11">
        <f t="shared" si="293"/>
        <v>12.210613425922929</v>
      </c>
      <c r="E1415" s="2">
        <f t="shared" si="294"/>
        <v>-174.58715596330276</v>
      </c>
      <c r="F1415" s="2">
        <f t="shared" si="295"/>
        <v>-182.79306829765545</v>
      </c>
    </row>
    <row r="1416" spans="1:7" hidden="1" x14ac:dyDescent="0.25">
      <c r="A1416" s="18">
        <v>41222.90253472222</v>
      </c>
      <c r="B1416" s="31">
        <v>171.38</v>
      </c>
      <c r="C1416" s="31">
        <v>179.43</v>
      </c>
      <c r="D1416" s="11">
        <f t="shared" si="293"/>
        <v>12.217557870368182</v>
      </c>
      <c r="E1416" s="2">
        <f t="shared" si="294"/>
        <v>-174.69928644240571</v>
      </c>
      <c r="F1416" s="2">
        <f t="shared" si="295"/>
        <v>-182.90519877675843</v>
      </c>
    </row>
    <row r="1417" spans="1:7" x14ac:dyDescent="0.25">
      <c r="A1417" s="18">
        <v>41222.909479166665</v>
      </c>
      <c r="B1417" s="31">
        <v>171.52</v>
      </c>
      <c r="C1417" s="31">
        <v>179.62</v>
      </c>
      <c r="D1417" s="11">
        <f t="shared" si="293"/>
        <v>12.224502314813435</v>
      </c>
      <c r="E1417" s="2">
        <f t="shared" si="294"/>
        <v>-174.84199796126404</v>
      </c>
      <c r="F1417" s="2">
        <f t="shared" si="295"/>
        <v>-183.09887869520898</v>
      </c>
      <c r="G1417" s="28">
        <f t="shared" ref="G1417" si="303">A1417</f>
        <v>41222.909479166665</v>
      </c>
    </row>
    <row r="1418" spans="1:7" hidden="1" x14ac:dyDescent="0.25">
      <c r="A1418" s="18">
        <v>41222.91642361111</v>
      </c>
      <c r="B1418" s="31">
        <v>171.62</v>
      </c>
      <c r="C1418" s="31">
        <v>179.75</v>
      </c>
      <c r="D1418" s="11">
        <f t="shared" si="293"/>
        <v>12.231446759258688</v>
      </c>
      <c r="E1418" s="2">
        <f t="shared" si="294"/>
        <v>-174.94393476044854</v>
      </c>
      <c r="F1418" s="2">
        <f t="shared" si="295"/>
        <v>-183.23139653414884</v>
      </c>
    </row>
    <row r="1419" spans="1:7" hidden="1" x14ac:dyDescent="0.25">
      <c r="A1419" s="18">
        <v>41222.923368055555</v>
      </c>
      <c r="B1419" s="31">
        <v>171.73</v>
      </c>
      <c r="C1419" s="31">
        <v>179.91</v>
      </c>
      <c r="D1419" s="11">
        <f t="shared" si="293"/>
        <v>12.238391203703941</v>
      </c>
      <c r="E1419" s="2">
        <f t="shared" si="294"/>
        <v>-175.05606523955146</v>
      </c>
      <c r="F1419" s="2">
        <f t="shared" si="295"/>
        <v>-183.39449541284404</v>
      </c>
      <c r="G1419" s="28"/>
    </row>
    <row r="1420" spans="1:7" hidden="1" x14ac:dyDescent="0.25">
      <c r="A1420" s="18">
        <v>41222.930312500001</v>
      </c>
      <c r="B1420" s="31">
        <v>171.84</v>
      </c>
      <c r="C1420" s="31">
        <v>180.06</v>
      </c>
      <c r="D1420" s="11">
        <f t="shared" si="293"/>
        <v>12.245335648149194</v>
      </c>
      <c r="E1420" s="2">
        <f t="shared" si="294"/>
        <v>-175.16819571865443</v>
      </c>
      <c r="F1420" s="2">
        <f t="shared" si="295"/>
        <v>-183.54740061162079</v>
      </c>
      <c r="G1420" s="28"/>
    </row>
    <row r="1421" spans="1:7" hidden="1" x14ac:dyDescent="0.25">
      <c r="A1421" s="18">
        <v>41222.937256944446</v>
      </c>
      <c r="B1421" s="31">
        <v>171.97</v>
      </c>
      <c r="C1421" s="31">
        <v>180.22</v>
      </c>
      <c r="D1421" s="11">
        <f t="shared" si="293"/>
        <v>12.252280092594447</v>
      </c>
      <c r="E1421" s="2">
        <f t="shared" si="294"/>
        <v>-175.30071355759429</v>
      </c>
      <c r="F1421" s="2">
        <f t="shared" si="295"/>
        <v>-183.71049949031601</v>
      </c>
    </row>
    <row r="1422" spans="1:7" hidden="1" x14ac:dyDescent="0.25">
      <c r="A1422" s="18">
        <v>41222.944201388884</v>
      </c>
      <c r="B1422" s="31">
        <v>172.09</v>
      </c>
      <c r="C1422" s="31">
        <v>180.32</v>
      </c>
      <c r="D1422" s="11">
        <f t="shared" si="293"/>
        <v>12.259224537032424</v>
      </c>
      <c r="E1422" s="2">
        <f t="shared" si="294"/>
        <v>-175.42303771661571</v>
      </c>
      <c r="F1422" s="2">
        <f t="shared" si="295"/>
        <v>-183.81243628950051</v>
      </c>
    </row>
    <row r="1423" spans="1:7" x14ac:dyDescent="0.25">
      <c r="A1423" s="18">
        <v>41222.951145833329</v>
      </c>
      <c r="B1423" s="31">
        <v>172.21</v>
      </c>
      <c r="C1423" s="31">
        <v>180.48</v>
      </c>
      <c r="D1423" s="11">
        <f t="shared" si="293"/>
        <v>12.266168981477676</v>
      </c>
      <c r="E1423" s="2">
        <f t="shared" si="294"/>
        <v>-175.54536187563713</v>
      </c>
      <c r="F1423" s="2">
        <f t="shared" si="295"/>
        <v>-183.97553516819571</v>
      </c>
      <c r="G1423" s="28">
        <f t="shared" ref="G1423" si="304">A1423</f>
        <v>41222.951145833329</v>
      </c>
    </row>
    <row r="1424" spans="1:7" hidden="1" x14ac:dyDescent="0.25">
      <c r="A1424" s="18">
        <v>41222.958090277774</v>
      </c>
      <c r="B1424" s="31">
        <v>172.34</v>
      </c>
      <c r="C1424" s="31">
        <v>180.7</v>
      </c>
      <c r="D1424" s="11">
        <f t="shared" si="293"/>
        <v>12.273113425922929</v>
      </c>
      <c r="E1424" s="2">
        <f t="shared" si="294"/>
        <v>-175.67787971457696</v>
      </c>
      <c r="F1424" s="2">
        <f t="shared" si="295"/>
        <v>-184.19979612640162</v>
      </c>
    </row>
    <row r="1425" spans="1:7" hidden="1" x14ac:dyDescent="0.25">
      <c r="A1425" s="18">
        <v>41222.96503472222</v>
      </c>
      <c r="B1425" s="31">
        <v>172.45</v>
      </c>
      <c r="C1425" s="31">
        <v>180.8</v>
      </c>
      <c r="D1425" s="11">
        <f t="shared" si="293"/>
        <v>12.280057870368182</v>
      </c>
      <c r="E1425" s="2">
        <f t="shared" si="294"/>
        <v>-175.7900101936799</v>
      </c>
      <c r="F1425" s="2">
        <f t="shared" si="295"/>
        <v>-184.30173292558615</v>
      </c>
      <c r="G1425" s="28"/>
    </row>
    <row r="1426" spans="1:7" hidden="1" x14ac:dyDescent="0.25">
      <c r="A1426" s="18">
        <v>41222.971979166665</v>
      </c>
      <c r="B1426" s="31">
        <v>172.56</v>
      </c>
      <c r="C1426" s="31">
        <v>180.97</v>
      </c>
      <c r="D1426" s="11">
        <f t="shared" si="293"/>
        <v>12.287002314813435</v>
      </c>
      <c r="E1426" s="2">
        <f t="shared" si="294"/>
        <v>-175.90214067278288</v>
      </c>
      <c r="F1426" s="2">
        <f t="shared" si="295"/>
        <v>-184.47502548419979</v>
      </c>
      <c r="G1426" s="28"/>
    </row>
    <row r="1427" spans="1:7" hidden="1" x14ac:dyDescent="0.25">
      <c r="A1427" s="18">
        <v>41222.97892361111</v>
      </c>
      <c r="B1427" s="31">
        <v>172.69</v>
      </c>
      <c r="C1427" s="31">
        <v>181.12</v>
      </c>
      <c r="D1427" s="11">
        <f t="shared" si="293"/>
        <v>12.293946759258688</v>
      </c>
      <c r="E1427" s="2">
        <f t="shared" si="294"/>
        <v>-176.03465851172274</v>
      </c>
      <c r="F1427" s="2">
        <f t="shared" si="295"/>
        <v>-184.62793068297657</v>
      </c>
    </row>
    <row r="1428" spans="1:7" hidden="1" x14ac:dyDescent="0.25">
      <c r="A1428" s="18">
        <v>41222.985868055555</v>
      </c>
      <c r="B1428" s="31">
        <v>172.82</v>
      </c>
      <c r="C1428" s="31">
        <v>181.25</v>
      </c>
      <c r="D1428" s="11">
        <f t="shared" si="293"/>
        <v>12.300891203703941</v>
      </c>
      <c r="E1428" s="2">
        <f t="shared" si="294"/>
        <v>-176.16717635066257</v>
      </c>
      <c r="F1428" s="2">
        <f t="shared" si="295"/>
        <v>-184.7604485219164</v>
      </c>
    </row>
    <row r="1429" spans="1:7" x14ac:dyDescent="0.25">
      <c r="A1429" s="18">
        <v>41222.992812500001</v>
      </c>
      <c r="B1429" s="31">
        <v>172.92</v>
      </c>
      <c r="C1429" s="31">
        <v>181.43</v>
      </c>
      <c r="D1429" s="11">
        <f t="shared" si="293"/>
        <v>12.307835648149194</v>
      </c>
      <c r="E1429" s="2">
        <f t="shared" si="294"/>
        <v>-176.26911314984707</v>
      </c>
      <c r="F1429" s="2">
        <f t="shared" si="295"/>
        <v>-184.94393476044854</v>
      </c>
      <c r="G1429" s="28">
        <f t="shared" ref="G1429" si="305">A1429</f>
        <v>41222.992812500001</v>
      </c>
    </row>
    <row r="1430" spans="1:7" hidden="1" x14ac:dyDescent="0.25">
      <c r="A1430" s="18">
        <v>41222.999756944446</v>
      </c>
      <c r="B1430" s="31">
        <v>173.07</v>
      </c>
      <c r="C1430" s="31">
        <v>181.52</v>
      </c>
      <c r="D1430" s="11">
        <f t="shared" si="293"/>
        <v>12.314780092594447</v>
      </c>
      <c r="E1430" s="2">
        <f t="shared" si="294"/>
        <v>-176.42201834862385</v>
      </c>
      <c r="F1430" s="2">
        <f t="shared" si="295"/>
        <v>-185.0356778797146</v>
      </c>
    </row>
    <row r="1431" spans="1:7" hidden="1" x14ac:dyDescent="0.25">
      <c r="A1431" s="18">
        <v>41223.006701388884</v>
      </c>
      <c r="B1431" s="31">
        <v>173.15</v>
      </c>
      <c r="C1431" s="31">
        <v>181.71</v>
      </c>
      <c r="D1431" s="11">
        <f t="shared" si="293"/>
        <v>12.321724537032424</v>
      </c>
      <c r="E1431" s="2">
        <f t="shared" si="294"/>
        <v>-176.50356778797146</v>
      </c>
      <c r="F1431" s="2">
        <f t="shared" si="295"/>
        <v>-185.22935779816515</v>
      </c>
      <c r="G1431" s="28"/>
    </row>
    <row r="1432" spans="1:7" hidden="1" x14ac:dyDescent="0.25">
      <c r="A1432" s="18">
        <v>41223.013645833329</v>
      </c>
      <c r="B1432" s="31">
        <v>173.28</v>
      </c>
      <c r="C1432" s="31">
        <v>181.87</v>
      </c>
      <c r="D1432" s="11">
        <f t="shared" si="293"/>
        <v>12.328668981477676</v>
      </c>
      <c r="E1432" s="2">
        <f t="shared" si="294"/>
        <v>-176.63608562691132</v>
      </c>
      <c r="F1432" s="2">
        <f t="shared" si="295"/>
        <v>-185.39245667686035</v>
      </c>
      <c r="G1432" s="28"/>
    </row>
    <row r="1433" spans="1:7" hidden="1" x14ac:dyDescent="0.25">
      <c r="A1433" s="18">
        <v>41223.020590277774</v>
      </c>
      <c r="B1433" s="31">
        <v>173.39</v>
      </c>
      <c r="C1433" s="31">
        <v>182.06</v>
      </c>
      <c r="D1433" s="11">
        <f t="shared" si="293"/>
        <v>12.335613425922929</v>
      </c>
      <c r="E1433" s="2">
        <f t="shared" si="294"/>
        <v>-176.74821610601427</v>
      </c>
      <c r="F1433" s="2">
        <f t="shared" si="295"/>
        <v>-185.5861365953109</v>
      </c>
    </row>
    <row r="1434" spans="1:7" hidden="1" x14ac:dyDescent="0.25">
      <c r="A1434" s="18">
        <v>41223.02753472222</v>
      </c>
      <c r="B1434" s="31">
        <v>173.5</v>
      </c>
      <c r="C1434" s="31">
        <v>182.18</v>
      </c>
      <c r="D1434" s="11">
        <f t="shared" si="293"/>
        <v>12.342557870368182</v>
      </c>
      <c r="E1434" s="2">
        <f t="shared" si="294"/>
        <v>-176.86034658511724</v>
      </c>
      <c r="F1434" s="2">
        <f t="shared" si="295"/>
        <v>-185.70846075433232</v>
      </c>
    </row>
    <row r="1435" spans="1:7" x14ac:dyDescent="0.25">
      <c r="A1435" s="18">
        <v>41223.034479166665</v>
      </c>
      <c r="B1435" s="31">
        <v>173.61</v>
      </c>
      <c r="C1435" s="31">
        <v>182.3</v>
      </c>
      <c r="D1435" s="11">
        <f t="shared" si="293"/>
        <v>12.349502314813435</v>
      </c>
      <c r="E1435" s="2">
        <f t="shared" si="294"/>
        <v>-176.97247706422021</v>
      </c>
      <c r="F1435" s="2">
        <f t="shared" si="295"/>
        <v>-185.83078491335374</v>
      </c>
      <c r="G1435" s="28">
        <f t="shared" ref="G1435" si="306">A1435</f>
        <v>41223.034479166665</v>
      </c>
    </row>
    <row r="1436" spans="1:7" hidden="1" x14ac:dyDescent="0.25">
      <c r="A1436" s="18">
        <v>41223.04142361111</v>
      </c>
      <c r="B1436" s="31">
        <v>173.71</v>
      </c>
      <c r="C1436" s="31">
        <v>182.45</v>
      </c>
      <c r="D1436" s="11">
        <f t="shared" si="293"/>
        <v>12.356446759258688</v>
      </c>
      <c r="E1436" s="2">
        <f t="shared" si="294"/>
        <v>-177.07441386340469</v>
      </c>
      <c r="F1436" s="2">
        <f t="shared" si="295"/>
        <v>-185.98369011213046</v>
      </c>
    </row>
    <row r="1437" spans="1:7" hidden="1" x14ac:dyDescent="0.25">
      <c r="A1437" s="18">
        <v>41223.048368055555</v>
      </c>
      <c r="B1437" s="31">
        <v>173.84</v>
      </c>
      <c r="C1437" s="31">
        <v>182.61</v>
      </c>
      <c r="D1437" s="11">
        <f t="shared" ref="D1437:D1500" si="307">A1437-$H$2</f>
        <v>12.363391203703941</v>
      </c>
      <c r="E1437" s="2">
        <f t="shared" ref="E1437:E1500" si="308">B1437/-0.981</f>
        <v>-177.20693170234455</v>
      </c>
      <c r="F1437" s="2">
        <f t="shared" ref="F1437:F1500" si="309">C1437/-0.981</f>
        <v>-186.14678899082571</v>
      </c>
      <c r="G1437" s="28"/>
    </row>
    <row r="1438" spans="1:7" hidden="1" x14ac:dyDescent="0.25">
      <c r="A1438" s="18">
        <v>41223.055312500001</v>
      </c>
      <c r="B1438" s="31">
        <v>173.93</v>
      </c>
      <c r="C1438" s="31">
        <v>182.78</v>
      </c>
      <c r="D1438" s="11">
        <f t="shared" si="307"/>
        <v>12.370335648149194</v>
      </c>
      <c r="E1438" s="2">
        <f t="shared" si="308"/>
        <v>-177.2986748216106</v>
      </c>
      <c r="F1438" s="2">
        <f t="shared" si="309"/>
        <v>-186.32008154943935</v>
      </c>
      <c r="G1438" s="28"/>
    </row>
    <row r="1439" spans="1:7" hidden="1" x14ac:dyDescent="0.25">
      <c r="A1439" s="18">
        <v>41223.062256944446</v>
      </c>
      <c r="B1439" s="31">
        <v>174.05</v>
      </c>
      <c r="C1439" s="31">
        <v>182.91</v>
      </c>
      <c r="D1439" s="11">
        <f t="shared" si="307"/>
        <v>12.377280092594447</v>
      </c>
      <c r="E1439" s="2">
        <f t="shared" si="308"/>
        <v>-177.42099898063202</v>
      </c>
      <c r="F1439" s="2">
        <f t="shared" si="309"/>
        <v>-186.45259938837921</v>
      </c>
    </row>
    <row r="1440" spans="1:7" hidden="1" x14ac:dyDescent="0.25">
      <c r="A1440" s="18">
        <v>41223.069201388884</v>
      </c>
      <c r="B1440" s="31">
        <v>174.15</v>
      </c>
      <c r="C1440" s="31">
        <v>182.98</v>
      </c>
      <c r="D1440" s="11">
        <f t="shared" si="307"/>
        <v>12.384224537032424</v>
      </c>
      <c r="E1440" s="2">
        <f t="shared" si="308"/>
        <v>-177.52293577981652</v>
      </c>
      <c r="F1440" s="2">
        <f t="shared" si="309"/>
        <v>-186.52395514780835</v>
      </c>
    </row>
    <row r="1441" spans="1:7" x14ac:dyDescent="0.25">
      <c r="A1441" s="18">
        <v>41223.076145833329</v>
      </c>
      <c r="B1441" s="31">
        <v>174.26</v>
      </c>
      <c r="C1441" s="31">
        <v>183.21</v>
      </c>
      <c r="D1441" s="11">
        <f t="shared" si="307"/>
        <v>12.391168981477676</v>
      </c>
      <c r="E1441" s="2">
        <f t="shared" si="308"/>
        <v>-177.63506625891947</v>
      </c>
      <c r="F1441" s="2">
        <f t="shared" si="309"/>
        <v>-186.75840978593274</v>
      </c>
      <c r="G1441" s="28">
        <f t="shared" ref="G1441" si="310">A1441</f>
        <v>41223.076145833329</v>
      </c>
    </row>
    <row r="1442" spans="1:7" hidden="1" x14ac:dyDescent="0.25">
      <c r="A1442" s="18">
        <v>41223.083090277774</v>
      </c>
      <c r="B1442" s="31">
        <v>174.38</v>
      </c>
      <c r="C1442" s="31">
        <v>183.32</v>
      </c>
      <c r="D1442" s="11">
        <f t="shared" si="307"/>
        <v>12.398113425922929</v>
      </c>
      <c r="E1442" s="2">
        <f t="shared" si="308"/>
        <v>-177.75739041794088</v>
      </c>
      <c r="F1442" s="2">
        <f t="shared" si="309"/>
        <v>-186.87054026503569</v>
      </c>
    </row>
    <row r="1443" spans="1:7" hidden="1" x14ac:dyDescent="0.25">
      <c r="A1443" s="18">
        <v>41223.09003472222</v>
      </c>
      <c r="B1443" s="31">
        <v>174.47</v>
      </c>
      <c r="C1443" s="31">
        <v>183.5</v>
      </c>
      <c r="D1443" s="11">
        <f t="shared" si="307"/>
        <v>12.405057870368182</v>
      </c>
      <c r="E1443" s="2">
        <f t="shared" si="308"/>
        <v>-177.84913353720694</v>
      </c>
      <c r="F1443" s="2">
        <f t="shared" si="309"/>
        <v>-187.0540265035678</v>
      </c>
      <c r="G1443" s="28"/>
    </row>
    <row r="1444" spans="1:7" hidden="1" x14ac:dyDescent="0.25">
      <c r="A1444" s="18">
        <v>41223.096979166665</v>
      </c>
      <c r="B1444" s="31">
        <v>174.57</v>
      </c>
      <c r="C1444" s="31">
        <v>183.6</v>
      </c>
      <c r="D1444" s="11">
        <f t="shared" si="307"/>
        <v>12.412002314813435</v>
      </c>
      <c r="E1444" s="2">
        <f t="shared" si="308"/>
        <v>-177.95107033639144</v>
      </c>
      <c r="F1444" s="2">
        <f t="shared" si="309"/>
        <v>-187.1559633027523</v>
      </c>
      <c r="G1444" s="28"/>
    </row>
    <row r="1445" spans="1:7" hidden="1" x14ac:dyDescent="0.25">
      <c r="A1445" s="18">
        <v>41223.10392361111</v>
      </c>
      <c r="B1445" s="31">
        <v>174.69</v>
      </c>
      <c r="C1445" s="31">
        <v>183.6</v>
      </c>
      <c r="D1445" s="11">
        <f t="shared" si="307"/>
        <v>12.418946759258688</v>
      </c>
      <c r="E1445" s="2">
        <f t="shared" si="308"/>
        <v>-178.07339449541286</v>
      </c>
      <c r="F1445" s="2">
        <f t="shared" si="309"/>
        <v>-187.1559633027523</v>
      </c>
    </row>
    <row r="1446" spans="1:7" hidden="1" x14ac:dyDescent="0.25">
      <c r="A1446" s="18">
        <v>41223.110868055555</v>
      </c>
      <c r="B1446" s="31">
        <v>174.79</v>
      </c>
      <c r="C1446" s="31">
        <v>183.92</v>
      </c>
      <c r="D1446" s="11">
        <f t="shared" si="307"/>
        <v>12.425891203703941</v>
      </c>
      <c r="E1446" s="2">
        <f t="shared" si="308"/>
        <v>-178.17533129459736</v>
      </c>
      <c r="F1446" s="2">
        <f t="shared" si="309"/>
        <v>-187.48216106014272</v>
      </c>
    </row>
    <row r="1447" spans="1:7" x14ac:dyDescent="0.25">
      <c r="A1447" s="18">
        <v>41223.117812500001</v>
      </c>
      <c r="B1447" s="31">
        <v>174.89</v>
      </c>
      <c r="C1447" s="31">
        <v>184.08</v>
      </c>
      <c r="D1447" s="11">
        <f t="shared" si="307"/>
        <v>12.432835648149194</v>
      </c>
      <c r="E1447" s="2">
        <f t="shared" si="308"/>
        <v>-178.27726809378186</v>
      </c>
      <c r="F1447" s="2">
        <f t="shared" si="309"/>
        <v>-187.64525993883794</v>
      </c>
      <c r="G1447" s="28">
        <f t="shared" ref="G1447" si="311">A1447</f>
        <v>41223.117812500001</v>
      </c>
    </row>
    <row r="1448" spans="1:7" hidden="1" x14ac:dyDescent="0.25">
      <c r="A1448" s="18">
        <v>41223.124756944446</v>
      </c>
      <c r="B1448" s="31">
        <v>174.99</v>
      </c>
      <c r="C1448" s="31">
        <v>184.24</v>
      </c>
      <c r="D1448" s="11">
        <f t="shared" si="307"/>
        <v>12.439780092594447</v>
      </c>
      <c r="E1448" s="2">
        <f t="shared" si="308"/>
        <v>-178.37920489296638</v>
      </c>
      <c r="F1448" s="2">
        <f t="shared" si="309"/>
        <v>-187.80835881753313</v>
      </c>
    </row>
    <row r="1449" spans="1:7" hidden="1" x14ac:dyDescent="0.25">
      <c r="A1449" s="18">
        <v>41223.131701388884</v>
      </c>
      <c r="B1449" s="31">
        <v>175.08</v>
      </c>
      <c r="C1449" s="31">
        <v>184.34</v>
      </c>
      <c r="D1449" s="11">
        <f t="shared" si="307"/>
        <v>12.446724537032424</v>
      </c>
      <c r="E1449" s="2">
        <f t="shared" si="308"/>
        <v>-178.47094801223244</v>
      </c>
      <c r="F1449" s="2">
        <f t="shared" si="309"/>
        <v>-187.91029561671763</v>
      </c>
      <c r="G1449" s="28"/>
    </row>
    <row r="1450" spans="1:7" hidden="1" x14ac:dyDescent="0.25">
      <c r="A1450" s="18">
        <v>41223.138645833329</v>
      </c>
      <c r="B1450" s="31">
        <v>175.21</v>
      </c>
      <c r="C1450" s="31">
        <v>184.5</v>
      </c>
      <c r="D1450" s="11">
        <f t="shared" si="307"/>
        <v>12.453668981477676</v>
      </c>
      <c r="E1450" s="2">
        <f t="shared" si="308"/>
        <v>-178.60346585117227</v>
      </c>
      <c r="F1450" s="2">
        <f t="shared" si="309"/>
        <v>-188.07339449541286</v>
      </c>
      <c r="G1450" s="28"/>
    </row>
    <row r="1451" spans="1:7" hidden="1" x14ac:dyDescent="0.25">
      <c r="A1451" s="18">
        <v>41223.145590277774</v>
      </c>
      <c r="B1451" s="31">
        <v>175.31</v>
      </c>
      <c r="C1451" s="31">
        <v>184.65</v>
      </c>
      <c r="D1451" s="11">
        <f t="shared" si="307"/>
        <v>12.460613425922929</v>
      </c>
      <c r="E1451" s="2">
        <f t="shared" si="308"/>
        <v>-178.70540265035677</v>
      </c>
      <c r="F1451" s="2">
        <f t="shared" si="309"/>
        <v>-188.22629969418961</v>
      </c>
    </row>
    <row r="1452" spans="1:7" hidden="1" x14ac:dyDescent="0.25">
      <c r="A1452" s="18">
        <v>41223.15253472222</v>
      </c>
      <c r="B1452" s="31">
        <v>175.4</v>
      </c>
      <c r="C1452" s="31">
        <v>184.79</v>
      </c>
      <c r="D1452" s="11">
        <f t="shared" si="307"/>
        <v>12.467557870368182</v>
      </c>
      <c r="E1452" s="2">
        <f t="shared" si="308"/>
        <v>-178.79714576962283</v>
      </c>
      <c r="F1452" s="2">
        <f t="shared" si="309"/>
        <v>-188.36901121304791</v>
      </c>
    </row>
    <row r="1453" spans="1:7" x14ac:dyDescent="0.25">
      <c r="A1453" s="18">
        <v>41223.159479166665</v>
      </c>
      <c r="B1453" s="31">
        <v>175.5</v>
      </c>
      <c r="C1453" s="31">
        <v>184.94</v>
      </c>
      <c r="D1453" s="11">
        <f t="shared" si="307"/>
        <v>12.474502314813435</v>
      </c>
      <c r="E1453" s="2">
        <f t="shared" si="308"/>
        <v>-178.89908256880733</v>
      </c>
      <c r="F1453" s="2">
        <f t="shared" si="309"/>
        <v>-188.52191641182466</v>
      </c>
      <c r="G1453" s="28">
        <f t="shared" ref="G1453" si="312">A1453</f>
        <v>41223.159479166665</v>
      </c>
    </row>
    <row r="1454" spans="1:7" hidden="1" x14ac:dyDescent="0.25">
      <c r="A1454" s="18">
        <v>41223.16642361111</v>
      </c>
      <c r="B1454" s="31">
        <v>175.6</v>
      </c>
      <c r="C1454" s="31">
        <v>185.05</v>
      </c>
      <c r="D1454" s="11">
        <f t="shared" si="307"/>
        <v>12.481446759258688</v>
      </c>
      <c r="E1454" s="2">
        <f t="shared" si="308"/>
        <v>-179.00101936799183</v>
      </c>
      <c r="F1454" s="2">
        <f t="shared" si="309"/>
        <v>-188.63404689092764</v>
      </c>
    </row>
    <row r="1455" spans="1:7" hidden="1" x14ac:dyDescent="0.25">
      <c r="A1455" s="18">
        <v>41223.173368055555</v>
      </c>
      <c r="B1455" s="31">
        <v>175.69</v>
      </c>
      <c r="C1455" s="31">
        <v>185.24</v>
      </c>
      <c r="D1455" s="11">
        <f t="shared" si="307"/>
        <v>12.488391203703941</v>
      </c>
      <c r="E1455" s="2">
        <f t="shared" si="308"/>
        <v>-179.09276248725791</v>
      </c>
      <c r="F1455" s="2">
        <f t="shared" si="309"/>
        <v>-188.82772680937819</v>
      </c>
      <c r="G1455" s="28"/>
    </row>
    <row r="1456" spans="1:7" hidden="1" x14ac:dyDescent="0.25">
      <c r="A1456" s="18">
        <v>41223.180312500001</v>
      </c>
      <c r="B1456" s="31">
        <v>175.79</v>
      </c>
      <c r="C1456" s="31">
        <v>185.39</v>
      </c>
      <c r="D1456" s="11">
        <f t="shared" si="307"/>
        <v>12.495335648149194</v>
      </c>
      <c r="E1456" s="2">
        <f t="shared" si="308"/>
        <v>-179.19469928644241</v>
      </c>
      <c r="F1456" s="2">
        <f t="shared" si="309"/>
        <v>-188.98063200815494</v>
      </c>
      <c r="G1456" s="28"/>
    </row>
    <row r="1457" spans="1:7" hidden="1" x14ac:dyDescent="0.25">
      <c r="A1457" s="18">
        <v>41223.187256944446</v>
      </c>
      <c r="B1457" s="31">
        <v>175.89</v>
      </c>
      <c r="C1457" s="31">
        <v>185.51</v>
      </c>
      <c r="D1457" s="11">
        <f t="shared" si="307"/>
        <v>12.502280092594447</v>
      </c>
      <c r="E1457" s="2">
        <f t="shared" si="308"/>
        <v>-179.29663608562689</v>
      </c>
      <c r="F1457" s="2">
        <f t="shared" si="309"/>
        <v>-189.10295616717636</v>
      </c>
    </row>
    <row r="1458" spans="1:7" hidden="1" x14ac:dyDescent="0.25">
      <c r="A1458" s="18">
        <v>41223.194201388884</v>
      </c>
      <c r="B1458" s="31">
        <v>175.99</v>
      </c>
      <c r="C1458" s="31">
        <v>185.66</v>
      </c>
      <c r="D1458" s="11">
        <f t="shared" si="307"/>
        <v>12.509224537032424</v>
      </c>
      <c r="E1458" s="2">
        <f t="shared" si="308"/>
        <v>-179.39857288481144</v>
      </c>
      <c r="F1458" s="2">
        <f t="shared" si="309"/>
        <v>-189.25586136595311</v>
      </c>
    </row>
    <row r="1459" spans="1:7" x14ac:dyDescent="0.25">
      <c r="A1459" s="18">
        <v>41223.201145833329</v>
      </c>
      <c r="B1459" s="31">
        <v>176.09</v>
      </c>
      <c r="C1459" s="31">
        <v>185.81</v>
      </c>
      <c r="D1459" s="11">
        <f t="shared" si="307"/>
        <v>12.516168981477676</v>
      </c>
      <c r="E1459" s="2">
        <f t="shared" si="308"/>
        <v>-179.50050968399592</v>
      </c>
      <c r="F1459" s="2">
        <f t="shared" si="309"/>
        <v>-189.40876656472986</v>
      </c>
      <c r="G1459" s="28">
        <f t="shared" ref="G1459" si="313">A1459</f>
        <v>41223.201145833329</v>
      </c>
    </row>
    <row r="1460" spans="1:7" hidden="1" x14ac:dyDescent="0.25">
      <c r="A1460" s="18">
        <v>41223.208090277774</v>
      </c>
      <c r="B1460" s="31">
        <v>176.19</v>
      </c>
      <c r="C1460" s="31">
        <v>185.94</v>
      </c>
      <c r="D1460" s="11">
        <f t="shared" si="307"/>
        <v>12.523113425922929</v>
      </c>
      <c r="E1460" s="2">
        <f t="shared" si="308"/>
        <v>-179.60244648318042</v>
      </c>
      <c r="F1460" s="2">
        <f t="shared" si="309"/>
        <v>-189.54128440366972</v>
      </c>
    </row>
    <row r="1461" spans="1:7" hidden="1" x14ac:dyDescent="0.25">
      <c r="A1461" s="18">
        <v>41223.21503472222</v>
      </c>
      <c r="B1461" s="31">
        <v>176.28</v>
      </c>
      <c r="C1461" s="31">
        <v>186.11</v>
      </c>
      <c r="D1461" s="11">
        <f t="shared" si="307"/>
        <v>12.530057870368182</v>
      </c>
      <c r="E1461" s="2">
        <f t="shared" si="308"/>
        <v>-179.6941896024465</v>
      </c>
      <c r="F1461" s="2">
        <f t="shared" si="309"/>
        <v>-189.71457696228339</v>
      </c>
      <c r="G1461" s="28"/>
    </row>
    <row r="1462" spans="1:7" hidden="1" x14ac:dyDescent="0.25">
      <c r="A1462" s="18">
        <v>41223.221979166665</v>
      </c>
      <c r="B1462" s="31">
        <v>176.38</v>
      </c>
      <c r="C1462" s="31">
        <v>186.26</v>
      </c>
      <c r="D1462" s="11">
        <f t="shared" si="307"/>
        <v>12.537002314813435</v>
      </c>
      <c r="E1462" s="2">
        <f t="shared" si="308"/>
        <v>-179.796126401631</v>
      </c>
      <c r="F1462" s="2">
        <f t="shared" si="309"/>
        <v>-189.86748216106014</v>
      </c>
      <c r="G1462" s="28"/>
    </row>
    <row r="1463" spans="1:7" hidden="1" x14ac:dyDescent="0.25">
      <c r="A1463" s="18">
        <v>41223.22892361111</v>
      </c>
      <c r="B1463" s="31">
        <v>176.44</v>
      </c>
      <c r="C1463" s="31">
        <v>186.29</v>
      </c>
      <c r="D1463" s="11">
        <f t="shared" si="307"/>
        <v>12.543946759258688</v>
      </c>
      <c r="E1463" s="2">
        <f t="shared" si="308"/>
        <v>-179.85728848114169</v>
      </c>
      <c r="F1463" s="2">
        <f t="shared" si="309"/>
        <v>-189.8980632008155</v>
      </c>
    </row>
    <row r="1464" spans="1:7" hidden="1" x14ac:dyDescent="0.25">
      <c r="A1464" s="18">
        <v>41223.235868055555</v>
      </c>
      <c r="B1464" s="31">
        <v>176.55</v>
      </c>
      <c r="C1464" s="31">
        <v>186.47</v>
      </c>
      <c r="D1464" s="11">
        <f t="shared" si="307"/>
        <v>12.550891203703941</v>
      </c>
      <c r="E1464" s="2">
        <f t="shared" si="308"/>
        <v>-179.96941896024467</v>
      </c>
      <c r="F1464" s="2">
        <f t="shared" si="309"/>
        <v>-190.08154943934761</v>
      </c>
    </row>
    <row r="1465" spans="1:7" x14ac:dyDescent="0.25">
      <c r="A1465" s="18">
        <v>41223.242812500001</v>
      </c>
      <c r="B1465" s="31">
        <v>176.66</v>
      </c>
      <c r="C1465" s="31">
        <v>186.65</v>
      </c>
      <c r="D1465" s="11">
        <f t="shared" si="307"/>
        <v>12.557835648149194</v>
      </c>
      <c r="E1465" s="2">
        <f t="shared" si="308"/>
        <v>-180.08154943934761</v>
      </c>
      <c r="F1465" s="2">
        <f t="shared" si="309"/>
        <v>-190.26503567787972</v>
      </c>
      <c r="G1465" s="28">
        <f t="shared" ref="G1465" si="314">A1465</f>
        <v>41223.242812500001</v>
      </c>
    </row>
    <row r="1466" spans="1:7" hidden="1" x14ac:dyDescent="0.25">
      <c r="A1466" s="18">
        <v>41223.249756944446</v>
      </c>
      <c r="B1466" s="31">
        <v>176.72</v>
      </c>
      <c r="C1466" s="31">
        <v>186.8</v>
      </c>
      <c r="D1466" s="11">
        <f t="shared" si="307"/>
        <v>12.564780092594447</v>
      </c>
      <c r="E1466" s="2">
        <f t="shared" si="308"/>
        <v>-180.14271151885831</v>
      </c>
      <c r="F1466" s="2">
        <f t="shared" si="309"/>
        <v>-190.4179408766565</v>
      </c>
    </row>
    <row r="1467" spans="1:7" hidden="1" x14ac:dyDescent="0.25">
      <c r="A1467" s="18">
        <v>41223.256701388884</v>
      </c>
      <c r="B1467" s="31">
        <v>176.78</v>
      </c>
      <c r="C1467" s="31">
        <v>186.94</v>
      </c>
      <c r="D1467" s="11">
        <f t="shared" si="307"/>
        <v>12.571724537032424</v>
      </c>
      <c r="E1467" s="2">
        <f t="shared" si="308"/>
        <v>-180.20387359836903</v>
      </c>
      <c r="F1467" s="2">
        <f t="shared" si="309"/>
        <v>-190.56065239551478</v>
      </c>
      <c r="G1467" s="28"/>
    </row>
    <row r="1468" spans="1:7" hidden="1" x14ac:dyDescent="0.25">
      <c r="A1468" s="18">
        <v>41223.263645833329</v>
      </c>
      <c r="B1468" s="31">
        <v>176.85</v>
      </c>
      <c r="C1468" s="31">
        <v>187.1</v>
      </c>
      <c r="D1468" s="11">
        <f t="shared" si="307"/>
        <v>12.578668981477676</v>
      </c>
      <c r="E1468" s="2">
        <f t="shared" si="308"/>
        <v>-180.27522935779817</v>
      </c>
      <c r="F1468" s="2">
        <f t="shared" si="309"/>
        <v>-190.72375127420997</v>
      </c>
      <c r="G1468" s="28"/>
    </row>
    <row r="1469" spans="1:7" hidden="1" x14ac:dyDescent="0.25">
      <c r="A1469" s="18">
        <v>41223.270590277774</v>
      </c>
      <c r="B1469" s="31">
        <v>176.99</v>
      </c>
      <c r="C1469" s="31">
        <v>187.29</v>
      </c>
      <c r="D1469" s="11">
        <f t="shared" si="307"/>
        <v>12.585613425922929</v>
      </c>
      <c r="E1469" s="2">
        <f t="shared" si="308"/>
        <v>-180.41794087665647</v>
      </c>
      <c r="F1469" s="2">
        <f t="shared" si="309"/>
        <v>-190.91743119266056</v>
      </c>
    </row>
    <row r="1470" spans="1:7" hidden="1" x14ac:dyDescent="0.25">
      <c r="A1470" s="18">
        <v>41223.27753472222</v>
      </c>
      <c r="B1470" s="31">
        <v>177.1</v>
      </c>
      <c r="C1470" s="31">
        <v>187.37</v>
      </c>
      <c r="D1470" s="11">
        <f t="shared" si="307"/>
        <v>12.592557870368182</v>
      </c>
      <c r="E1470" s="2">
        <f t="shared" si="308"/>
        <v>-180.53007135575942</v>
      </c>
      <c r="F1470" s="2">
        <f t="shared" si="309"/>
        <v>-190.99898063200817</v>
      </c>
    </row>
    <row r="1471" spans="1:7" x14ac:dyDescent="0.25">
      <c r="A1471" s="18">
        <v>41223.284479166665</v>
      </c>
      <c r="B1471" s="31">
        <v>177.18</v>
      </c>
      <c r="C1471" s="31">
        <v>187.53</v>
      </c>
      <c r="D1471" s="11">
        <f t="shared" si="307"/>
        <v>12.599502314813435</v>
      </c>
      <c r="E1471" s="2">
        <f t="shared" si="308"/>
        <v>-180.61162079510706</v>
      </c>
      <c r="F1471" s="2">
        <f t="shared" si="309"/>
        <v>-191.16207951070336</v>
      </c>
      <c r="G1471" s="28">
        <f t="shared" ref="G1471" si="315">A1471</f>
        <v>41223.284479166665</v>
      </c>
    </row>
    <row r="1472" spans="1:7" hidden="1" x14ac:dyDescent="0.25">
      <c r="A1472" s="18">
        <v>41223.29142361111</v>
      </c>
      <c r="B1472" s="31">
        <v>177.28</v>
      </c>
      <c r="C1472" s="31">
        <v>187.66</v>
      </c>
      <c r="D1472" s="11">
        <f t="shared" si="307"/>
        <v>12.606446759258688</v>
      </c>
      <c r="E1472" s="2">
        <f t="shared" si="308"/>
        <v>-180.71355759429153</v>
      </c>
      <c r="F1472" s="2">
        <f t="shared" si="309"/>
        <v>-191.29459734964323</v>
      </c>
    </row>
    <row r="1473" spans="1:7" hidden="1" x14ac:dyDescent="0.25">
      <c r="A1473" s="18">
        <v>41223.298368055555</v>
      </c>
      <c r="B1473" s="31">
        <v>177.38</v>
      </c>
      <c r="C1473" s="31">
        <v>187.82</v>
      </c>
      <c r="D1473" s="11">
        <f t="shared" si="307"/>
        <v>12.613391203703941</v>
      </c>
      <c r="E1473" s="2">
        <f t="shared" si="308"/>
        <v>-180.81549439347603</v>
      </c>
      <c r="F1473" s="2">
        <f t="shared" si="309"/>
        <v>-191.45769622833842</v>
      </c>
      <c r="G1473" s="28"/>
    </row>
    <row r="1474" spans="1:7" hidden="1" x14ac:dyDescent="0.25">
      <c r="A1474" s="18">
        <v>41223.305312500001</v>
      </c>
      <c r="B1474" s="31">
        <v>177.46</v>
      </c>
      <c r="C1474" s="31">
        <v>187.9</v>
      </c>
      <c r="D1474" s="11">
        <f t="shared" si="307"/>
        <v>12.620335648149194</v>
      </c>
      <c r="E1474" s="2">
        <f t="shared" si="308"/>
        <v>-180.89704383282367</v>
      </c>
      <c r="F1474" s="2">
        <f t="shared" si="309"/>
        <v>-191.53924566768603</v>
      </c>
      <c r="G1474" s="28"/>
    </row>
    <row r="1475" spans="1:7" hidden="1" x14ac:dyDescent="0.25">
      <c r="A1475" s="18">
        <v>41223.312256944446</v>
      </c>
      <c r="B1475" s="31">
        <v>177.56</v>
      </c>
      <c r="C1475" s="31">
        <v>188.11</v>
      </c>
      <c r="D1475" s="11">
        <f t="shared" si="307"/>
        <v>12.627280092594447</v>
      </c>
      <c r="E1475" s="2">
        <f t="shared" si="308"/>
        <v>-180.99898063200817</v>
      </c>
      <c r="F1475" s="2">
        <f t="shared" si="309"/>
        <v>-191.75331294597351</v>
      </c>
    </row>
    <row r="1476" spans="1:7" hidden="1" x14ac:dyDescent="0.25">
      <c r="A1476" s="18">
        <v>41223.319201388884</v>
      </c>
      <c r="B1476" s="31">
        <v>177.64</v>
      </c>
      <c r="C1476" s="31">
        <v>188.25</v>
      </c>
      <c r="D1476" s="11">
        <f t="shared" si="307"/>
        <v>12.634224537032424</v>
      </c>
      <c r="E1476" s="2">
        <f t="shared" si="308"/>
        <v>-181.08053007135575</v>
      </c>
      <c r="F1476" s="2">
        <f t="shared" si="309"/>
        <v>-191.89602446483181</v>
      </c>
    </row>
    <row r="1477" spans="1:7" x14ac:dyDescent="0.25">
      <c r="A1477" s="18">
        <v>41223.326145833329</v>
      </c>
      <c r="B1477" s="31">
        <v>177.76</v>
      </c>
      <c r="C1477" s="31">
        <v>188.43</v>
      </c>
      <c r="D1477" s="11">
        <f t="shared" si="307"/>
        <v>12.641168981477676</v>
      </c>
      <c r="E1477" s="2">
        <f t="shared" si="308"/>
        <v>-181.20285423037717</v>
      </c>
      <c r="F1477" s="2">
        <f t="shared" si="309"/>
        <v>-192.07951070336392</v>
      </c>
      <c r="G1477" s="28">
        <f t="shared" ref="G1477" si="316">A1477</f>
        <v>41223.326145833329</v>
      </c>
    </row>
    <row r="1478" spans="1:7" hidden="1" x14ac:dyDescent="0.25">
      <c r="A1478" s="18">
        <v>41223.333090277774</v>
      </c>
      <c r="B1478" s="31">
        <v>177.85</v>
      </c>
      <c r="C1478" s="31">
        <v>188.55</v>
      </c>
      <c r="D1478" s="11">
        <f t="shared" si="307"/>
        <v>12.648113425922929</v>
      </c>
      <c r="E1478" s="2">
        <f t="shared" si="308"/>
        <v>-181.29459734964323</v>
      </c>
      <c r="F1478" s="2">
        <f t="shared" si="309"/>
        <v>-192.20183486238534</v>
      </c>
    </row>
    <row r="1479" spans="1:7" hidden="1" x14ac:dyDescent="0.25">
      <c r="A1479" s="18">
        <v>41223.34003472222</v>
      </c>
      <c r="B1479" s="31">
        <v>177.95</v>
      </c>
      <c r="C1479" s="31">
        <v>188.71</v>
      </c>
      <c r="D1479" s="11">
        <f t="shared" si="307"/>
        <v>12.655057870368182</v>
      </c>
      <c r="E1479" s="2">
        <f t="shared" si="308"/>
        <v>-181.39653414882773</v>
      </c>
      <c r="F1479" s="2">
        <f t="shared" si="309"/>
        <v>-192.36493374108053</v>
      </c>
      <c r="G1479" s="28"/>
    </row>
    <row r="1480" spans="1:7" hidden="1" x14ac:dyDescent="0.25">
      <c r="A1480" s="18">
        <v>41223.346979166665</v>
      </c>
      <c r="B1480" s="31">
        <v>178.03</v>
      </c>
      <c r="C1480" s="31">
        <v>188.85</v>
      </c>
      <c r="D1480" s="11">
        <f t="shared" si="307"/>
        <v>12.662002314813435</v>
      </c>
      <c r="E1480" s="2">
        <f t="shared" si="308"/>
        <v>-181.47808358817534</v>
      </c>
      <c r="F1480" s="2">
        <f t="shared" si="309"/>
        <v>-192.50764525993884</v>
      </c>
      <c r="G1480" s="28"/>
    </row>
    <row r="1481" spans="1:7" hidden="1" x14ac:dyDescent="0.25">
      <c r="A1481" s="18">
        <v>41223.35392361111</v>
      </c>
      <c r="B1481" s="31">
        <v>178.13</v>
      </c>
      <c r="C1481" s="31">
        <v>189.11</v>
      </c>
      <c r="D1481" s="11">
        <f t="shared" si="307"/>
        <v>12.668946759258688</v>
      </c>
      <c r="E1481" s="2">
        <f t="shared" si="308"/>
        <v>-181.58002038735984</v>
      </c>
      <c r="F1481" s="2">
        <f t="shared" si="309"/>
        <v>-192.77268093781856</v>
      </c>
    </row>
    <row r="1482" spans="1:7" hidden="1" x14ac:dyDescent="0.25">
      <c r="A1482" s="18">
        <v>41223.360868055555</v>
      </c>
      <c r="B1482" s="31">
        <v>178.21</v>
      </c>
      <c r="C1482" s="31">
        <v>189.24</v>
      </c>
      <c r="D1482" s="11">
        <f t="shared" si="307"/>
        <v>12.675891203703941</v>
      </c>
      <c r="E1482" s="2">
        <f t="shared" si="308"/>
        <v>-181.66156982670745</v>
      </c>
      <c r="F1482" s="2">
        <f t="shared" si="309"/>
        <v>-192.90519877675843</v>
      </c>
    </row>
    <row r="1483" spans="1:7" x14ac:dyDescent="0.25">
      <c r="A1483" s="18">
        <v>41223.367812500001</v>
      </c>
      <c r="B1483" s="31">
        <v>178.33</v>
      </c>
      <c r="C1483" s="31">
        <v>189.15</v>
      </c>
      <c r="D1483" s="11">
        <f t="shared" si="307"/>
        <v>12.682835648149194</v>
      </c>
      <c r="E1483" s="2">
        <f t="shared" si="308"/>
        <v>-181.78389398572887</v>
      </c>
      <c r="F1483" s="2">
        <f t="shared" si="309"/>
        <v>-192.81345565749237</v>
      </c>
      <c r="G1483" s="28">
        <f t="shared" ref="G1483" si="317">A1483</f>
        <v>41223.367812500001</v>
      </c>
    </row>
    <row r="1484" spans="1:7" hidden="1" x14ac:dyDescent="0.25">
      <c r="A1484" s="18">
        <v>41223.374756944446</v>
      </c>
      <c r="B1484" s="31">
        <v>178.41</v>
      </c>
      <c r="C1484" s="31">
        <v>189.33</v>
      </c>
      <c r="D1484" s="11">
        <f t="shared" si="307"/>
        <v>12.689780092594447</v>
      </c>
      <c r="E1484" s="2">
        <f t="shared" si="308"/>
        <v>-181.86544342507645</v>
      </c>
      <c r="F1484" s="2">
        <f t="shared" si="309"/>
        <v>-192.99694189602448</v>
      </c>
    </row>
    <row r="1485" spans="1:7" hidden="1" x14ac:dyDescent="0.25">
      <c r="A1485" s="18">
        <v>41223.381701388884</v>
      </c>
      <c r="B1485" s="31">
        <v>178.49</v>
      </c>
      <c r="C1485" s="31">
        <v>189.59</v>
      </c>
      <c r="D1485" s="11">
        <f t="shared" si="307"/>
        <v>12.696724537032424</v>
      </c>
      <c r="E1485" s="2">
        <f t="shared" si="308"/>
        <v>-181.94699286442406</v>
      </c>
      <c r="F1485" s="2">
        <f t="shared" si="309"/>
        <v>-193.26197757390418</v>
      </c>
      <c r="G1485" s="28"/>
    </row>
    <row r="1486" spans="1:7" hidden="1" x14ac:dyDescent="0.25">
      <c r="A1486" s="18">
        <v>41223.388645833329</v>
      </c>
      <c r="B1486" s="31">
        <v>178.6</v>
      </c>
      <c r="C1486" s="31">
        <v>189.76</v>
      </c>
      <c r="D1486" s="11">
        <f t="shared" si="307"/>
        <v>12.703668981477676</v>
      </c>
      <c r="E1486" s="2">
        <f t="shared" si="308"/>
        <v>-182.05912334352701</v>
      </c>
      <c r="F1486" s="2">
        <f t="shared" si="309"/>
        <v>-193.43527013251784</v>
      </c>
      <c r="G1486" s="28"/>
    </row>
    <row r="1487" spans="1:7" hidden="1" x14ac:dyDescent="0.25">
      <c r="A1487" s="18">
        <v>41223.395590277774</v>
      </c>
      <c r="B1487" s="31">
        <v>178.68</v>
      </c>
      <c r="C1487" s="31">
        <v>189.9</v>
      </c>
      <c r="D1487" s="11">
        <f t="shared" si="307"/>
        <v>12.710613425922929</v>
      </c>
      <c r="E1487" s="2">
        <f t="shared" si="308"/>
        <v>-182.14067278287462</v>
      </c>
      <c r="F1487" s="2">
        <f t="shared" si="309"/>
        <v>-193.57798165137615</v>
      </c>
    </row>
    <row r="1488" spans="1:7" hidden="1" x14ac:dyDescent="0.25">
      <c r="A1488" s="18">
        <v>41223.40253472222</v>
      </c>
      <c r="B1488" s="31">
        <v>178.79</v>
      </c>
      <c r="C1488" s="31">
        <v>190.02</v>
      </c>
      <c r="D1488" s="11">
        <f t="shared" si="307"/>
        <v>12.717557870368182</v>
      </c>
      <c r="E1488" s="2">
        <f t="shared" si="308"/>
        <v>-182.25280326197756</v>
      </c>
      <c r="F1488" s="2">
        <f t="shared" si="309"/>
        <v>-193.70030581039757</v>
      </c>
    </row>
    <row r="1489" spans="1:7" x14ac:dyDescent="0.25">
      <c r="A1489" s="18">
        <v>41223.409479166665</v>
      </c>
      <c r="B1489" s="31">
        <v>178.76</v>
      </c>
      <c r="C1489" s="31">
        <v>190.21</v>
      </c>
      <c r="D1489" s="11">
        <f t="shared" si="307"/>
        <v>12.724502314813435</v>
      </c>
      <c r="E1489" s="2">
        <f t="shared" si="308"/>
        <v>-182.22222222222223</v>
      </c>
      <c r="F1489" s="2">
        <f t="shared" si="309"/>
        <v>-193.89398572884812</v>
      </c>
      <c r="G1489" s="28">
        <f t="shared" ref="G1489" si="318">A1489</f>
        <v>41223.409479166665</v>
      </c>
    </row>
    <row r="1490" spans="1:7" hidden="1" x14ac:dyDescent="0.25">
      <c r="A1490" s="18">
        <v>41223.41642361111</v>
      </c>
      <c r="B1490" s="31">
        <v>178.94</v>
      </c>
      <c r="C1490" s="31">
        <v>190.36</v>
      </c>
      <c r="D1490" s="11">
        <f t="shared" si="307"/>
        <v>12.731446759258688</v>
      </c>
      <c r="E1490" s="2">
        <f t="shared" si="308"/>
        <v>-182.40570846075434</v>
      </c>
      <c r="F1490" s="2">
        <f t="shared" si="309"/>
        <v>-194.0468909276249</v>
      </c>
    </row>
    <row r="1491" spans="1:7" hidden="1" x14ac:dyDescent="0.25">
      <c r="A1491" s="18">
        <v>41223.423368055555</v>
      </c>
      <c r="B1491" s="31">
        <v>179.05</v>
      </c>
      <c r="C1491" s="31">
        <v>190.44</v>
      </c>
      <c r="D1491" s="11">
        <f t="shared" si="307"/>
        <v>12.738391203703941</v>
      </c>
      <c r="E1491" s="2">
        <f t="shared" si="308"/>
        <v>-182.51783893985731</v>
      </c>
      <c r="F1491" s="2">
        <f t="shared" si="309"/>
        <v>-194.12844036697248</v>
      </c>
      <c r="G1491" s="28"/>
    </row>
    <row r="1492" spans="1:7" hidden="1" x14ac:dyDescent="0.25">
      <c r="A1492" s="18">
        <v>41223.430312500001</v>
      </c>
      <c r="B1492" s="31">
        <v>179.13</v>
      </c>
      <c r="C1492" s="31">
        <v>190.6</v>
      </c>
      <c r="D1492" s="11">
        <f t="shared" si="307"/>
        <v>12.745335648149194</v>
      </c>
      <c r="E1492" s="2">
        <f t="shared" si="308"/>
        <v>-182.5993883792049</v>
      </c>
      <c r="F1492" s="2">
        <f t="shared" si="309"/>
        <v>-194.29153924566768</v>
      </c>
      <c r="G1492" s="28"/>
    </row>
    <row r="1493" spans="1:7" hidden="1" x14ac:dyDescent="0.25">
      <c r="A1493" s="18">
        <v>41223.437256944446</v>
      </c>
      <c r="B1493" s="31">
        <v>179.19</v>
      </c>
      <c r="C1493" s="31">
        <v>190.67</v>
      </c>
      <c r="D1493" s="11">
        <f t="shared" si="307"/>
        <v>12.752280092594447</v>
      </c>
      <c r="E1493" s="2">
        <f t="shared" si="308"/>
        <v>-182.66055045871559</v>
      </c>
      <c r="F1493" s="2">
        <f t="shared" si="309"/>
        <v>-194.36289500509682</v>
      </c>
    </row>
    <row r="1494" spans="1:7" hidden="1" x14ac:dyDescent="0.25">
      <c r="A1494" s="18">
        <v>41223.444201388884</v>
      </c>
      <c r="B1494" s="31">
        <v>179.23</v>
      </c>
      <c r="C1494" s="31">
        <v>190.7</v>
      </c>
      <c r="D1494" s="11">
        <f t="shared" si="307"/>
        <v>12.759224537032424</v>
      </c>
      <c r="E1494" s="2">
        <f t="shared" si="308"/>
        <v>-182.7013251783894</v>
      </c>
      <c r="F1494" s="2">
        <f t="shared" si="309"/>
        <v>-194.39347604485218</v>
      </c>
    </row>
    <row r="1495" spans="1:7" x14ac:dyDescent="0.25">
      <c r="A1495" s="18">
        <v>41223.451145833329</v>
      </c>
      <c r="B1495" s="31">
        <v>179.26</v>
      </c>
      <c r="C1495" s="31">
        <v>190.94</v>
      </c>
      <c r="D1495" s="11">
        <f t="shared" si="307"/>
        <v>12.766168981477676</v>
      </c>
      <c r="E1495" s="2">
        <f t="shared" si="308"/>
        <v>-182.73190621814476</v>
      </c>
      <c r="F1495" s="2">
        <f t="shared" si="309"/>
        <v>-194.63812436289501</v>
      </c>
      <c r="G1495" s="28">
        <f t="shared" ref="G1495" si="319">A1495</f>
        <v>41223.451145833329</v>
      </c>
    </row>
    <row r="1496" spans="1:7" hidden="1" x14ac:dyDescent="0.25">
      <c r="A1496" s="18">
        <v>41223.458090277774</v>
      </c>
      <c r="B1496" s="31">
        <v>179.36</v>
      </c>
      <c r="C1496" s="31">
        <v>191.12</v>
      </c>
      <c r="D1496" s="11">
        <f t="shared" si="307"/>
        <v>12.773113425922929</v>
      </c>
      <c r="E1496" s="2">
        <f t="shared" si="308"/>
        <v>-182.83384301732929</v>
      </c>
      <c r="F1496" s="2">
        <f t="shared" si="309"/>
        <v>-194.82161060142712</v>
      </c>
    </row>
    <row r="1497" spans="1:7" hidden="1" x14ac:dyDescent="0.25">
      <c r="A1497" s="18">
        <v>41223.46503472222</v>
      </c>
      <c r="B1497" s="31">
        <v>179.44</v>
      </c>
      <c r="C1497" s="31">
        <v>191.34</v>
      </c>
      <c r="D1497" s="11">
        <f t="shared" si="307"/>
        <v>12.780057870368182</v>
      </c>
      <c r="E1497" s="2">
        <f t="shared" si="308"/>
        <v>-182.91539245667687</v>
      </c>
      <c r="F1497" s="2">
        <f t="shared" si="309"/>
        <v>-195.04587155963304</v>
      </c>
      <c r="G1497" s="28"/>
    </row>
    <row r="1498" spans="1:7" hidden="1" x14ac:dyDescent="0.25">
      <c r="A1498" s="18">
        <v>41223.471979166665</v>
      </c>
      <c r="B1498" s="31">
        <v>179.5</v>
      </c>
      <c r="C1498" s="31">
        <v>191.47</v>
      </c>
      <c r="D1498" s="11">
        <f t="shared" si="307"/>
        <v>12.787002314813435</v>
      </c>
      <c r="E1498" s="2">
        <f t="shared" si="308"/>
        <v>-182.97655453618756</v>
      </c>
      <c r="F1498" s="2">
        <f t="shared" si="309"/>
        <v>-195.17838939857288</v>
      </c>
      <c r="G1498" s="28"/>
    </row>
    <row r="1499" spans="1:7" hidden="1" x14ac:dyDescent="0.25">
      <c r="A1499" s="18">
        <v>41223.47892361111</v>
      </c>
      <c r="B1499" s="31">
        <v>179.59</v>
      </c>
      <c r="C1499" s="31">
        <v>191.61</v>
      </c>
      <c r="D1499" s="11">
        <f t="shared" si="307"/>
        <v>12.793946759258688</v>
      </c>
      <c r="E1499" s="2">
        <f t="shared" si="308"/>
        <v>-183.06829765545362</v>
      </c>
      <c r="F1499" s="2">
        <f t="shared" si="309"/>
        <v>-195.32110091743121</v>
      </c>
    </row>
    <row r="1500" spans="1:7" hidden="1" x14ac:dyDescent="0.25">
      <c r="A1500" s="18">
        <v>41223.485868055555</v>
      </c>
      <c r="B1500" s="31">
        <v>179.69</v>
      </c>
      <c r="C1500" s="31">
        <v>191.92</v>
      </c>
      <c r="D1500" s="11">
        <f t="shared" si="307"/>
        <v>12.800891203703941</v>
      </c>
      <c r="E1500" s="2">
        <f t="shared" si="308"/>
        <v>-183.17023445463812</v>
      </c>
      <c r="F1500" s="2">
        <f t="shared" si="309"/>
        <v>-195.63710499490315</v>
      </c>
    </row>
    <row r="1501" spans="1:7" x14ac:dyDescent="0.25">
      <c r="A1501" s="18">
        <v>41223.492812500001</v>
      </c>
      <c r="B1501" s="31">
        <v>179.78</v>
      </c>
      <c r="C1501" s="31">
        <v>192.06</v>
      </c>
      <c r="D1501" s="11">
        <f t="shared" ref="D1501:D1564" si="320">A1501-$H$2</f>
        <v>12.807835648149194</v>
      </c>
      <c r="E1501" s="2">
        <f t="shared" ref="E1501:E1564" si="321">B1501/-0.981</f>
        <v>-183.26197757390418</v>
      </c>
      <c r="F1501" s="2">
        <f t="shared" ref="F1501:F1564" si="322">C1501/-0.981</f>
        <v>-195.77981651376146</v>
      </c>
      <c r="G1501" s="28">
        <f t="shared" ref="G1501" si="323">A1501</f>
        <v>41223.492812500001</v>
      </c>
    </row>
    <row r="1502" spans="1:7" hidden="1" x14ac:dyDescent="0.25">
      <c r="A1502" s="18">
        <v>41223.499756944446</v>
      </c>
      <c r="B1502" s="31">
        <v>179.87</v>
      </c>
      <c r="C1502" s="31">
        <v>191.94</v>
      </c>
      <c r="D1502" s="11">
        <f t="shared" si="320"/>
        <v>12.814780092594447</v>
      </c>
      <c r="E1502" s="2">
        <f t="shared" si="321"/>
        <v>-183.35372069317023</v>
      </c>
      <c r="F1502" s="2">
        <f t="shared" si="322"/>
        <v>-195.65749235474007</v>
      </c>
    </row>
    <row r="1503" spans="1:7" hidden="1" x14ac:dyDescent="0.25">
      <c r="A1503" s="18">
        <v>41223.506701388884</v>
      </c>
      <c r="B1503" s="31">
        <v>179.96</v>
      </c>
      <c r="C1503" s="31">
        <v>192.37</v>
      </c>
      <c r="D1503" s="11">
        <f t="shared" si="320"/>
        <v>12.821724537032424</v>
      </c>
      <c r="E1503" s="2">
        <f t="shared" si="321"/>
        <v>-183.44546381243629</v>
      </c>
      <c r="F1503" s="2">
        <f t="shared" si="322"/>
        <v>-196.09582059123343</v>
      </c>
      <c r="G1503" s="28"/>
    </row>
    <row r="1504" spans="1:7" hidden="1" x14ac:dyDescent="0.25">
      <c r="A1504" s="18">
        <v>41223.513645833329</v>
      </c>
      <c r="B1504" s="31">
        <v>180.05</v>
      </c>
      <c r="C1504" s="31">
        <v>192.53</v>
      </c>
      <c r="D1504" s="11">
        <f t="shared" si="320"/>
        <v>12.828668981477676</v>
      </c>
      <c r="E1504" s="2">
        <f t="shared" si="321"/>
        <v>-183.53720693170237</v>
      </c>
      <c r="F1504" s="2">
        <f t="shared" si="322"/>
        <v>-196.25891946992866</v>
      </c>
      <c r="G1504" s="28"/>
    </row>
    <row r="1505" spans="1:7" hidden="1" x14ac:dyDescent="0.25">
      <c r="A1505" s="18">
        <v>41223.520590277774</v>
      </c>
      <c r="B1505" s="31">
        <v>180.14</v>
      </c>
      <c r="C1505" s="31">
        <v>192.64</v>
      </c>
      <c r="D1505" s="11">
        <f t="shared" si="320"/>
        <v>12.835613425922929</v>
      </c>
      <c r="E1505" s="2">
        <f t="shared" si="321"/>
        <v>-183.6289500509684</v>
      </c>
      <c r="F1505" s="2">
        <f t="shared" si="322"/>
        <v>-196.3710499490316</v>
      </c>
    </row>
    <row r="1506" spans="1:7" hidden="1" x14ac:dyDescent="0.25">
      <c r="A1506" s="18">
        <v>41223.52753472222</v>
      </c>
      <c r="B1506" s="31">
        <v>180.24</v>
      </c>
      <c r="C1506" s="31">
        <v>192.92</v>
      </c>
      <c r="D1506" s="11">
        <f t="shared" si="320"/>
        <v>12.842557870368182</v>
      </c>
      <c r="E1506" s="2">
        <f t="shared" si="321"/>
        <v>-183.73088685015293</v>
      </c>
      <c r="F1506" s="2">
        <f t="shared" si="322"/>
        <v>-196.65647298674821</v>
      </c>
    </row>
    <row r="1507" spans="1:7" x14ac:dyDescent="0.25">
      <c r="A1507" s="18">
        <v>41223.534479166665</v>
      </c>
      <c r="B1507" s="31">
        <v>180.32</v>
      </c>
      <c r="C1507" s="31">
        <v>193.11</v>
      </c>
      <c r="D1507" s="11">
        <f t="shared" si="320"/>
        <v>12.849502314813435</v>
      </c>
      <c r="E1507" s="2">
        <f t="shared" si="321"/>
        <v>-183.81243628950051</v>
      </c>
      <c r="F1507" s="2">
        <f t="shared" si="322"/>
        <v>-196.8501529051988</v>
      </c>
      <c r="G1507" s="28">
        <f t="shared" ref="G1507" si="324">A1507</f>
        <v>41223.534479166665</v>
      </c>
    </row>
    <row r="1508" spans="1:7" hidden="1" x14ac:dyDescent="0.25">
      <c r="A1508" s="18">
        <v>41223.54142361111</v>
      </c>
      <c r="B1508" s="31">
        <v>180.41</v>
      </c>
      <c r="C1508" s="31">
        <v>193.23</v>
      </c>
      <c r="D1508" s="11">
        <f t="shared" si="320"/>
        <v>12.856446759258688</v>
      </c>
      <c r="E1508" s="2">
        <f t="shared" si="321"/>
        <v>-183.90417940876657</v>
      </c>
      <c r="F1508" s="2">
        <f t="shared" si="322"/>
        <v>-196.97247706422019</v>
      </c>
    </row>
    <row r="1509" spans="1:7" hidden="1" x14ac:dyDescent="0.25">
      <c r="A1509" s="18">
        <v>41223.548368055555</v>
      </c>
      <c r="B1509" s="31">
        <v>180.49</v>
      </c>
      <c r="C1509" s="31">
        <v>193.41</v>
      </c>
      <c r="D1509" s="11">
        <f t="shared" si="320"/>
        <v>12.863391203703941</v>
      </c>
      <c r="E1509" s="2">
        <f t="shared" si="321"/>
        <v>-183.98572884811418</v>
      </c>
      <c r="F1509" s="2">
        <f t="shared" si="322"/>
        <v>-197.1559633027523</v>
      </c>
      <c r="G1509" s="28"/>
    </row>
    <row r="1510" spans="1:7" hidden="1" x14ac:dyDescent="0.25">
      <c r="A1510" s="18">
        <v>41223.555312500001</v>
      </c>
      <c r="B1510" s="31">
        <v>180.57</v>
      </c>
      <c r="C1510" s="31">
        <v>193.64</v>
      </c>
      <c r="D1510" s="11">
        <f t="shared" si="320"/>
        <v>12.870335648149194</v>
      </c>
      <c r="E1510" s="2">
        <f t="shared" si="321"/>
        <v>-184.06727828746176</v>
      </c>
      <c r="F1510" s="2">
        <f t="shared" si="322"/>
        <v>-197.39041794087666</v>
      </c>
      <c r="G1510" s="28"/>
    </row>
    <row r="1511" spans="1:7" hidden="1" x14ac:dyDescent="0.25">
      <c r="A1511" s="18">
        <v>41223.562256944446</v>
      </c>
      <c r="B1511" s="31">
        <v>180.65</v>
      </c>
      <c r="C1511" s="31">
        <v>193.81</v>
      </c>
      <c r="D1511" s="11">
        <f t="shared" si="320"/>
        <v>12.877280092594447</v>
      </c>
      <c r="E1511" s="2">
        <f t="shared" si="321"/>
        <v>-184.1488277268094</v>
      </c>
      <c r="F1511" s="2">
        <f t="shared" si="322"/>
        <v>-197.56371049949033</v>
      </c>
    </row>
    <row r="1512" spans="1:7" hidden="1" x14ac:dyDescent="0.25">
      <c r="A1512" s="18">
        <v>41223.569201388884</v>
      </c>
      <c r="B1512" s="31">
        <v>180.76</v>
      </c>
      <c r="C1512" s="31">
        <v>193.98</v>
      </c>
      <c r="D1512" s="11">
        <f t="shared" si="320"/>
        <v>12.884224537032424</v>
      </c>
      <c r="E1512" s="2">
        <f t="shared" si="321"/>
        <v>-184.26095820591232</v>
      </c>
      <c r="F1512" s="2">
        <f t="shared" si="322"/>
        <v>-197.73700305810397</v>
      </c>
    </row>
    <row r="1513" spans="1:7" x14ac:dyDescent="0.25">
      <c r="A1513" s="18">
        <v>41223.576145833329</v>
      </c>
      <c r="B1513" s="31">
        <v>180.87</v>
      </c>
      <c r="C1513" s="31">
        <v>194.16</v>
      </c>
      <c r="D1513" s="11">
        <f t="shared" si="320"/>
        <v>12.891168981477676</v>
      </c>
      <c r="E1513" s="2">
        <f t="shared" si="321"/>
        <v>-184.37308868501529</v>
      </c>
      <c r="F1513" s="2">
        <f t="shared" si="322"/>
        <v>-197.92048929663608</v>
      </c>
      <c r="G1513" s="28">
        <f t="shared" ref="G1513" si="325">A1513</f>
        <v>41223.576145833329</v>
      </c>
    </row>
    <row r="1514" spans="1:7" hidden="1" x14ac:dyDescent="0.25">
      <c r="A1514" s="18">
        <v>41223.583090277774</v>
      </c>
      <c r="B1514" s="31">
        <v>180.94</v>
      </c>
      <c r="C1514" s="31">
        <v>194.36</v>
      </c>
      <c r="D1514" s="11">
        <f t="shared" si="320"/>
        <v>12.898113425922929</v>
      </c>
      <c r="E1514" s="2">
        <f t="shared" si="321"/>
        <v>-184.44444444444446</v>
      </c>
      <c r="F1514" s="2">
        <f t="shared" si="322"/>
        <v>-198.12436289500511</v>
      </c>
    </row>
    <row r="1515" spans="1:7" hidden="1" x14ac:dyDescent="0.25">
      <c r="A1515" s="18">
        <v>41223.59003472222</v>
      </c>
      <c r="B1515" s="31">
        <v>181.01</v>
      </c>
      <c r="C1515" s="31">
        <v>194.46</v>
      </c>
      <c r="D1515" s="11">
        <f t="shared" si="320"/>
        <v>12.905057870368182</v>
      </c>
      <c r="E1515" s="2">
        <f t="shared" si="321"/>
        <v>-184.5158002038736</v>
      </c>
      <c r="F1515" s="2">
        <f t="shared" si="322"/>
        <v>-198.22629969418961</v>
      </c>
      <c r="G1515" s="28"/>
    </row>
    <row r="1516" spans="1:7" hidden="1" x14ac:dyDescent="0.25">
      <c r="A1516" s="18">
        <v>41223.596979166665</v>
      </c>
      <c r="B1516" s="31">
        <v>181.09</v>
      </c>
      <c r="C1516" s="31">
        <v>194.72</v>
      </c>
      <c r="D1516" s="11">
        <f t="shared" si="320"/>
        <v>12.912002314813435</v>
      </c>
      <c r="E1516" s="2">
        <f t="shared" si="321"/>
        <v>-184.59734964322121</v>
      </c>
      <c r="F1516" s="2">
        <f t="shared" si="322"/>
        <v>-198.49133537206933</v>
      </c>
      <c r="G1516" s="28"/>
    </row>
    <row r="1517" spans="1:7" hidden="1" x14ac:dyDescent="0.25">
      <c r="A1517" s="18">
        <v>41223.60392361111</v>
      </c>
      <c r="B1517" s="31">
        <v>181.21</v>
      </c>
      <c r="C1517" s="31">
        <v>194.92</v>
      </c>
      <c r="D1517" s="11">
        <f t="shared" si="320"/>
        <v>12.918946759258688</v>
      </c>
      <c r="E1517" s="2">
        <f t="shared" si="321"/>
        <v>-184.71967380224262</v>
      </c>
      <c r="F1517" s="2">
        <f t="shared" si="322"/>
        <v>-198.69520897043833</v>
      </c>
    </row>
    <row r="1518" spans="1:7" hidden="1" x14ac:dyDescent="0.25">
      <c r="A1518" s="18">
        <v>41223.610868055555</v>
      </c>
      <c r="B1518" s="31">
        <v>181.27</v>
      </c>
      <c r="C1518" s="31">
        <v>195.07</v>
      </c>
      <c r="D1518" s="11">
        <f t="shared" si="320"/>
        <v>12.925891203703941</v>
      </c>
      <c r="E1518" s="2">
        <f t="shared" si="321"/>
        <v>-184.78083588175332</v>
      </c>
      <c r="F1518" s="2">
        <f t="shared" si="322"/>
        <v>-198.84811416921508</v>
      </c>
    </row>
    <row r="1519" spans="1:7" x14ac:dyDescent="0.25">
      <c r="A1519" s="18">
        <v>41223.617812500001</v>
      </c>
      <c r="B1519" s="31">
        <v>181.4</v>
      </c>
      <c r="C1519" s="31">
        <v>195.22</v>
      </c>
      <c r="D1519" s="11">
        <f t="shared" si="320"/>
        <v>12.932835648149194</v>
      </c>
      <c r="E1519" s="2">
        <f t="shared" si="321"/>
        <v>-184.91335372069318</v>
      </c>
      <c r="F1519" s="2">
        <f t="shared" si="322"/>
        <v>-199.00101936799186</v>
      </c>
      <c r="G1519" s="28">
        <f t="shared" ref="G1519" si="326">A1519</f>
        <v>41223.617812500001</v>
      </c>
    </row>
    <row r="1520" spans="1:7" hidden="1" x14ac:dyDescent="0.25">
      <c r="A1520" s="18">
        <v>41223.624756944446</v>
      </c>
      <c r="B1520" s="31">
        <v>181.5</v>
      </c>
      <c r="C1520" s="31">
        <v>195.47</v>
      </c>
      <c r="D1520" s="11">
        <f t="shared" si="320"/>
        <v>12.939780092594447</v>
      </c>
      <c r="E1520" s="2">
        <f t="shared" si="321"/>
        <v>-185.01529051987768</v>
      </c>
      <c r="F1520" s="2">
        <f t="shared" si="322"/>
        <v>-199.25586136595311</v>
      </c>
    </row>
    <row r="1521" spans="1:7" hidden="1" x14ac:dyDescent="0.25">
      <c r="A1521" s="18">
        <v>41223.631701388884</v>
      </c>
      <c r="B1521" s="31">
        <v>181.56</v>
      </c>
      <c r="C1521" s="31">
        <v>195.43</v>
      </c>
      <c r="D1521" s="11">
        <f t="shared" si="320"/>
        <v>12.946724537032424</v>
      </c>
      <c r="E1521" s="2">
        <f t="shared" si="321"/>
        <v>-185.07645259938838</v>
      </c>
      <c r="F1521" s="2">
        <f t="shared" si="322"/>
        <v>-199.2150866462793</v>
      </c>
      <c r="G1521" s="28"/>
    </row>
    <row r="1522" spans="1:7" hidden="1" x14ac:dyDescent="0.25">
      <c r="A1522" s="18">
        <v>41223.638645833329</v>
      </c>
      <c r="B1522" s="31">
        <v>181.64</v>
      </c>
      <c r="C1522" s="31">
        <v>195.48</v>
      </c>
      <c r="D1522" s="11">
        <f t="shared" si="320"/>
        <v>12.953668981477676</v>
      </c>
      <c r="E1522" s="2">
        <f t="shared" si="321"/>
        <v>-185.15800203873599</v>
      </c>
      <c r="F1522" s="2">
        <f t="shared" si="322"/>
        <v>-199.26605504587155</v>
      </c>
      <c r="G1522" s="28"/>
    </row>
    <row r="1523" spans="1:7" hidden="1" x14ac:dyDescent="0.25">
      <c r="A1523" s="18">
        <v>41223.645590277774</v>
      </c>
      <c r="B1523" s="31">
        <v>181.69</v>
      </c>
      <c r="C1523" s="31">
        <v>195.54</v>
      </c>
      <c r="D1523" s="11">
        <f t="shared" si="320"/>
        <v>12.960613425922929</v>
      </c>
      <c r="E1523" s="2">
        <f t="shared" si="321"/>
        <v>-185.20897043832824</v>
      </c>
      <c r="F1523" s="2">
        <f t="shared" si="322"/>
        <v>-199.32721712538225</v>
      </c>
    </row>
    <row r="1524" spans="1:7" hidden="1" x14ac:dyDescent="0.25">
      <c r="A1524" s="18">
        <v>41223.65253472222</v>
      </c>
      <c r="B1524" s="31">
        <v>181.74</v>
      </c>
      <c r="C1524" s="31">
        <v>195.71</v>
      </c>
      <c r="D1524" s="11">
        <f t="shared" si="320"/>
        <v>12.967557870368182</v>
      </c>
      <c r="E1524" s="2">
        <f t="shared" si="321"/>
        <v>-185.25993883792052</v>
      </c>
      <c r="F1524" s="2">
        <f t="shared" si="322"/>
        <v>-199.50050968399594</v>
      </c>
    </row>
    <row r="1525" spans="1:7" x14ac:dyDescent="0.25">
      <c r="A1525" s="18">
        <v>41223.659479166665</v>
      </c>
      <c r="B1525" s="31">
        <v>181.49</v>
      </c>
      <c r="C1525" s="31">
        <v>195.41</v>
      </c>
      <c r="D1525" s="11">
        <f t="shared" si="320"/>
        <v>12.974502314813435</v>
      </c>
      <c r="E1525" s="2">
        <f t="shared" si="321"/>
        <v>-185.00509683995924</v>
      </c>
      <c r="F1525" s="2">
        <f t="shared" si="322"/>
        <v>-199.19469928644241</v>
      </c>
      <c r="G1525" s="28">
        <f t="shared" ref="G1525" si="327">A1525</f>
        <v>41223.659479166665</v>
      </c>
    </row>
    <row r="1526" spans="1:7" hidden="1" x14ac:dyDescent="0.25">
      <c r="A1526" s="18">
        <v>41223.66642361111</v>
      </c>
      <c r="B1526" s="31">
        <v>181.75</v>
      </c>
      <c r="C1526" s="31">
        <v>196.1</v>
      </c>
      <c r="D1526" s="11">
        <f t="shared" si="320"/>
        <v>12.981446759258688</v>
      </c>
      <c r="E1526" s="2">
        <f t="shared" si="321"/>
        <v>-185.27013251783893</v>
      </c>
      <c r="F1526" s="2">
        <f t="shared" si="322"/>
        <v>-199.8980632008155</v>
      </c>
    </row>
    <row r="1527" spans="1:7" hidden="1" x14ac:dyDescent="0.25">
      <c r="A1527" s="18">
        <v>41223.673368055555</v>
      </c>
      <c r="B1527" s="31">
        <v>181.85</v>
      </c>
      <c r="C1527" s="31">
        <v>196.26</v>
      </c>
      <c r="D1527" s="11">
        <f t="shared" si="320"/>
        <v>12.988391203703941</v>
      </c>
      <c r="E1527" s="2">
        <f t="shared" si="321"/>
        <v>-185.37206931702343</v>
      </c>
      <c r="F1527" s="2">
        <f t="shared" si="322"/>
        <v>-200.06116207951069</v>
      </c>
      <c r="G1527" s="28"/>
    </row>
    <row r="1528" spans="1:7" hidden="1" x14ac:dyDescent="0.25">
      <c r="A1528" s="18">
        <v>41223.680312500001</v>
      </c>
      <c r="B1528" s="31">
        <v>181.93</v>
      </c>
      <c r="C1528" s="31">
        <v>196.6</v>
      </c>
      <c r="D1528" s="11">
        <f t="shared" si="320"/>
        <v>12.995335648149194</v>
      </c>
      <c r="E1528" s="2">
        <f t="shared" si="321"/>
        <v>-185.45361875637107</v>
      </c>
      <c r="F1528" s="2">
        <f t="shared" si="322"/>
        <v>-200.40774719673803</v>
      </c>
      <c r="G1528" s="28"/>
    </row>
    <row r="1529" spans="1:7" hidden="1" x14ac:dyDescent="0.25">
      <c r="A1529" s="18">
        <v>41223.687256944446</v>
      </c>
      <c r="B1529" s="31">
        <v>182.03</v>
      </c>
      <c r="C1529" s="31">
        <v>196.85</v>
      </c>
      <c r="D1529" s="11">
        <f t="shared" si="320"/>
        <v>13.002280092594447</v>
      </c>
      <c r="E1529" s="2">
        <f t="shared" si="321"/>
        <v>-185.55555555555557</v>
      </c>
      <c r="F1529" s="2">
        <f t="shared" si="322"/>
        <v>-200.66258919469928</v>
      </c>
    </row>
    <row r="1530" spans="1:7" hidden="1" x14ac:dyDescent="0.25">
      <c r="A1530" s="18">
        <v>41223.694201388884</v>
      </c>
      <c r="B1530" s="31">
        <v>182.13</v>
      </c>
      <c r="C1530" s="31">
        <v>197.11</v>
      </c>
      <c r="D1530" s="11">
        <f t="shared" si="320"/>
        <v>13.009224537032424</v>
      </c>
      <c r="E1530" s="2">
        <f t="shared" si="321"/>
        <v>-185.65749235474007</v>
      </c>
      <c r="F1530" s="2">
        <f t="shared" si="322"/>
        <v>-200.92762487257903</v>
      </c>
    </row>
    <row r="1531" spans="1:7" x14ac:dyDescent="0.25">
      <c r="A1531" s="18">
        <v>41223.701145833329</v>
      </c>
      <c r="B1531" s="31">
        <v>182.23</v>
      </c>
      <c r="C1531" s="31">
        <v>197.31</v>
      </c>
      <c r="D1531" s="11">
        <f t="shared" si="320"/>
        <v>13.016168981477676</v>
      </c>
      <c r="E1531" s="2">
        <f t="shared" si="321"/>
        <v>-185.75942915392457</v>
      </c>
      <c r="F1531" s="2">
        <f t="shared" si="322"/>
        <v>-201.13149847094803</v>
      </c>
      <c r="G1531" s="28">
        <f t="shared" ref="G1531" si="328">A1531</f>
        <v>41223.701145833329</v>
      </c>
    </row>
    <row r="1532" spans="1:7" hidden="1" x14ac:dyDescent="0.25">
      <c r="A1532" s="18">
        <v>41223.708090277774</v>
      </c>
      <c r="B1532" s="31">
        <v>182.36</v>
      </c>
      <c r="C1532" s="31">
        <v>197.59</v>
      </c>
      <c r="D1532" s="11">
        <f t="shared" si="320"/>
        <v>13.023113425922929</v>
      </c>
      <c r="E1532" s="2">
        <f t="shared" si="321"/>
        <v>-185.89194699286443</v>
      </c>
      <c r="F1532" s="2">
        <f t="shared" si="322"/>
        <v>-201.41692150866464</v>
      </c>
    </row>
    <row r="1533" spans="1:7" hidden="1" x14ac:dyDescent="0.25">
      <c r="A1533" s="18">
        <v>41223.71503472222</v>
      </c>
      <c r="B1533" s="31">
        <v>182.46</v>
      </c>
      <c r="C1533" s="31">
        <v>197.61</v>
      </c>
      <c r="D1533" s="11">
        <f t="shared" si="320"/>
        <v>13.030057870368182</v>
      </c>
      <c r="E1533" s="2">
        <f t="shared" si="321"/>
        <v>-185.99388379204893</v>
      </c>
      <c r="F1533" s="2">
        <f t="shared" si="322"/>
        <v>-201.43730886850156</v>
      </c>
      <c r="G1533" s="28"/>
    </row>
    <row r="1534" spans="1:7" hidden="1" x14ac:dyDescent="0.25">
      <c r="A1534" s="18">
        <v>41223.721979166665</v>
      </c>
      <c r="B1534" s="31">
        <v>182.57</v>
      </c>
      <c r="C1534" s="31">
        <v>198.02</v>
      </c>
      <c r="D1534" s="11">
        <f t="shared" si="320"/>
        <v>13.037002314813435</v>
      </c>
      <c r="E1534" s="2">
        <f t="shared" si="321"/>
        <v>-186.10601427115188</v>
      </c>
      <c r="F1534" s="2">
        <f t="shared" si="322"/>
        <v>-201.85524974515801</v>
      </c>
      <c r="G1534" s="28"/>
    </row>
    <row r="1535" spans="1:7" hidden="1" x14ac:dyDescent="0.25">
      <c r="A1535" s="18">
        <v>41223.72892361111</v>
      </c>
      <c r="B1535" s="31">
        <v>182.67</v>
      </c>
      <c r="C1535" s="31">
        <v>198.28</v>
      </c>
      <c r="D1535" s="11">
        <f t="shared" si="320"/>
        <v>13.043946759258688</v>
      </c>
      <c r="E1535" s="2">
        <f t="shared" si="321"/>
        <v>-186.20795107033638</v>
      </c>
      <c r="F1535" s="2">
        <f t="shared" si="322"/>
        <v>-202.12028542303773</v>
      </c>
    </row>
    <row r="1536" spans="1:7" hidden="1" x14ac:dyDescent="0.25">
      <c r="A1536" s="18">
        <v>41223.735868055555</v>
      </c>
      <c r="B1536" s="31">
        <v>182.78</v>
      </c>
      <c r="C1536" s="31">
        <v>198.47</v>
      </c>
      <c r="D1536" s="11">
        <f t="shared" si="320"/>
        <v>13.050891203703941</v>
      </c>
      <c r="E1536" s="2">
        <f t="shared" si="321"/>
        <v>-186.32008154943935</v>
      </c>
      <c r="F1536" s="2">
        <f t="shared" si="322"/>
        <v>-202.31396534148828</v>
      </c>
    </row>
    <row r="1537" spans="1:7" x14ac:dyDescent="0.25">
      <c r="A1537" s="18">
        <v>41223.742812500001</v>
      </c>
      <c r="B1537" s="31">
        <v>182.87</v>
      </c>
      <c r="C1537" s="31">
        <v>198.74</v>
      </c>
      <c r="D1537" s="11">
        <f t="shared" si="320"/>
        <v>13.057835648149194</v>
      </c>
      <c r="E1537" s="2">
        <f t="shared" si="321"/>
        <v>-186.41182466870541</v>
      </c>
      <c r="F1537" s="2">
        <f t="shared" si="322"/>
        <v>-202.58919469928645</v>
      </c>
      <c r="G1537" s="28">
        <f t="shared" ref="G1537" si="329">A1537</f>
        <v>41223.742812500001</v>
      </c>
    </row>
    <row r="1538" spans="1:7" hidden="1" x14ac:dyDescent="0.25">
      <c r="A1538" s="18">
        <v>41223.749756944446</v>
      </c>
      <c r="B1538" s="31">
        <v>182.99</v>
      </c>
      <c r="C1538" s="31">
        <v>198.93</v>
      </c>
      <c r="D1538" s="11">
        <f t="shared" si="320"/>
        <v>13.064780092594447</v>
      </c>
      <c r="E1538" s="2">
        <f t="shared" si="321"/>
        <v>-186.53414882772682</v>
      </c>
      <c r="F1538" s="2">
        <f t="shared" si="322"/>
        <v>-202.78287461773701</v>
      </c>
    </row>
    <row r="1539" spans="1:7" hidden="1" x14ac:dyDescent="0.25">
      <c r="A1539" s="18">
        <v>41223.756701388884</v>
      </c>
      <c r="B1539" s="31">
        <v>183.1</v>
      </c>
      <c r="C1539" s="31">
        <v>199.11</v>
      </c>
      <c r="D1539" s="11">
        <f t="shared" si="320"/>
        <v>13.071724537032424</v>
      </c>
      <c r="E1539" s="2">
        <f t="shared" si="321"/>
        <v>-186.64627930682977</v>
      </c>
      <c r="F1539" s="2">
        <f t="shared" si="322"/>
        <v>-202.96636085626912</v>
      </c>
      <c r="G1539" s="28"/>
    </row>
    <row r="1540" spans="1:7" hidden="1" x14ac:dyDescent="0.25">
      <c r="A1540" s="18">
        <v>41223.763645833329</v>
      </c>
      <c r="B1540" s="31">
        <v>183.17</v>
      </c>
      <c r="C1540" s="31">
        <v>199.33</v>
      </c>
      <c r="D1540" s="11">
        <f t="shared" si="320"/>
        <v>13.078668981477676</v>
      </c>
      <c r="E1540" s="2">
        <f t="shared" si="321"/>
        <v>-186.71763506625891</v>
      </c>
      <c r="F1540" s="2">
        <f t="shared" si="322"/>
        <v>-203.19062181447504</v>
      </c>
      <c r="G1540" s="28"/>
    </row>
    <row r="1541" spans="1:7" hidden="1" x14ac:dyDescent="0.25">
      <c r="A1541" s="18">
        <v>41223.770590277774</v>
      </c>
      <c r="B1541" s="31">
        <v>183.28</v>
      </c>
      <c r="C1541" s="31">
        <v>199.57</v>
      </c>
      <c r="D1541" s="11">
        <f t="shared" si="320"/>
        <v>13.085613425922929</v>
      </c>
      <c r="E1541" s="2">
        <f t="shared" si="321"/>
        <v>-186.82976554536188</v>
      </c>
      <c r="F1541" s="2">
        <f t="shared" si="322"/>
        <v>-203.43527013251784</v>
      </c>
    </row>
    <row r="1542" spans="1:7" hidden="1" x14ac:dyDescent="0.25">
      <c r="A1542" s="18">
        <v>41223.77753472222</v>
      </c>
      <c r="B1542" s="31">
        <v>183.38</v>
      </c>
      <c r="C1542" s="31">
        <v>199.82</v>
      </c>
      <c r="D1542" s="11">
        <f t="shared" si="320"/>
        <v>13.092557870368182</v>
      </c>
      <c r="E1542" s="2">
        <f t="shared" si="321"/>
        <v>-186.93170234454638</v>
      </c>
      <c r="F1542" s="2">
        <f t="shared" si="322"/>
        <v>-203.69011213047909</v>
      </c>
    </row>
    <row r="1543" spans="1:7" x14ac:dyDescent="0.25">
      <c r="A1543" s="18">
        <v>41223.784479166665</v>
      </c>
      <c r="B1543" s="31">
        <v>183.48</v>
      </c>
      <c r="C1543" s="31">
        <v>200.05</v>
      </c>
      <c r="D1543" s="11">
        <f t="shared" si="320"/>
        <v>13.099502314813435</v>
      </c>
      <c r="E1543" s="2">
        <f t="shared" si="321"/>
        <v>-187.03363914373088</v>
      </c>
      <c r="F1543" s="2">
        <f t="shared" si="322"/>
        <v>-203.92456676860348</v>
      </c>
      <c r="G1543" s="28">
        <f t="shared" ref="G1543" si="330">A1543</f>
        <v>41223.784479166665</v>
      </c>
    </row>
    <row r="1544" spans="1:7" hidden="1" x14ac:dyDescent="0.25">
      <c r="A1544" s="18">
        <v>41223.79142361111</v>
      </c>
      <c r="B1544" s="31">
        <v>183.58</v>
      </c>
      <c r="C1544" s="31">
        <v>200.27</v>
      </c>
      <c r="D1544" s="11">
        <f t="shared" si="320"/>
        <v>13.106446759258688</v>
      </c>
      <c r="E1544" s="2">
        <f t="shared" si="321"/>
        <v>-187.13557594291541</v>
      </c>
      <c r="F1544" s="2">
        <f t="shared" si="322"/>
        <v>-204.1488277268094</v>
      </c>
    </row>
    <row r="1545" spans="1:7" hidden="1" x14ac:dyDescent="0.25">
      <c r="A1545" s="18">
        <v>41223.798368055555</v>
      </c>
      <c r="B1545" s="31">
        <v>183.68</v>
      </c>
      <c r="C1545" s="31">
        <v>200.46</v>
      </c>
      <c r="D1545" s="11">
        <f t="shared" si="320"/>
        <v>13.113391203703941</v>
      </c>
      <c r="E1545" s="2">
        <f t="shared" si="321"/>
        <v>-187.23751274209991</v>
      </c>
      <c r="F1545" s="2">
        <f t="shared" si="322"/>
        <v>-204.34250764525996</v>
      </c>
      <c r="G1545" s="28"/>
    </row>
    <row r="1546" spans="1:7" hidden="1" x14ac:dyDescent="0.25">
      <c r="A1546" s="18">
        <v>41223.805312500001</v>
      </c>
      <c r="B1546" s="31">
        <v>183.79</v>
      </c>
      <c r="C1546" s="31">
        <v>200.67</v>
      </c>
      <c r="D1546" s="11">
        <f t="shared" si="320"/>
        <v>13.120335648149194</v>
      </c>
      <c r="E1546" s="2">
        <f t="shared" si="321"/>
        <v>-187.34964322120285</v>
      </c>
      <c r="F1546" s="2">
        <f t="shared" si="322"/>
        <v>-204.5565749235474</v>
      </c>
      <c r="G1546" s="28"/>
    </row>
    <row r="1547" spans="1:7" hidden="1" x14ac:dyDescent="0.25">
      <c r="A1547" s="18">
        <v>41223.812256944446</v>
      </c>
      <c r="B1547" s="31">
        <v>183.88</v>
      </c>
      <c r="C1547" s="31">
        <v>200.92</v>
      </c>
      <c r="D1547" s="11">
        <f t="shared" si="320"/>
        <v>13.127280092594447</v>
      </c>
      <c r="E1547" s="2">
        <f t="shared" si="321"/>
        <v>-187.44138634046891</v>
      </c>
      <c r="F1547" s="2">
        <f t="shared" si="322"/>
        <v>-204.81141692150865</v>
      </c>
    </row>
    <row r="1548" spans="1:7" hidden="1" x14ac:dyDescent="0.25">
      <c r="A1548" s="18">
        <v>41223.819201388884</v>
      </c>
      <c r="B1548" s="31">
        <v>183.97</v>
      </c>
      <c r="C1548" s="31">
        <v>201.16</v>
      </c>
      <c r="D1548" s="11">
        <f t="shared" si="320"/>
        <v>13.134224537032424</v>
      </c>
      <c r="E1548" s="2">
        <f t="shared" si="321"/>
        <v>-187.53312945973497</v>
      </c>
      <c r="F1548" s="2">
        <f t="shared" si="322"/>
        <v>-205.05606523955149</v>
      </c>
    </row>
    <row r="1549" spans="1:7" x14ac:dyDescent="0.25">
      <c r="A1549" s="18">
        <v>41223.826145833329</v>
      </c>
      <c r="B1549" s="31">
        <v>184.09</v>
      </c>
      <c r="C1549" s="31">
        <v>201.38</v>
      </c>
      <c r="D1549" s="11">
        <f t="shared" si="320"/>
        <v>13.141168981477676</v>
      </c>
      <c r="E1549" s="2">
        <f t="shared" si="321"/>
        <v>-187.65545361875638</v>
      </c>
      <c r="F1549" s="2">
        <f t="shared" si="322"/>
        <v>-205.28032619775738</v>
      </c>
      <c r="G1549" s="28">
        <f t="shared" ref="G1549" si="331">A1549</f>
        <v>41223.826145833329</v>
      </c>
    </row>
    <row r="1550" spans="1:7" hidden="1" x14ac:dyDescent="0.25">
      <c r="A1550" s="18">
        <v>41223.833090277774</v>
      </c>
      <c r="B1550" s="31">
        <v>184.16</v>
      </c>
      <c r="C1550" s="31">
        <v>201.61</v>
      </c>
      <c r="D1550" s="11">
        <f t="shared" si="320"/>
        <v>13.148113425922929</v>
      </c>
      <c r="E1550" s="2">
        <f t="shared" si="321"/>
        <v>-187.72680937818552</v>
      </c>
      <c r="F1550" s="2">
        <f t="shared" si="322"/>
        <v>-205.51478083588177</v>
      </c>
    </row>
    <row r="1551" spans="1:7" hidden="1" x14ac:dyDescent="0.25">
      <c r="A1551" s="18">
        <v>41223.84003472222</v>
      </c>
      <c r="B1551" s="31">
        <v>184.18</v>
      </c>
      <c r="C1551" s="31">
        <v>201.83</v>
      </c>
      <c r="D1551" s="11">
        <f t="shared" si="320"/>
        <v>13.155057870368182</v>
      </c>
      <c r="E1551" s="2">
        <f t="shared" si="321"/>
        <v>-187.74719673802244</v>
      </c>
      <c r="F1551" s="2">
        <f t="shared" si="322"/>
        <v>-205.73904179408768</v>
      </c>
      <c r="G1551" s="28"/>
    </row>
    <row r="1552" spans="1:7" hidden="1" x14ac:dyDescent="0.25">
      <c r="A1552" s="18">
        <v>41223.846979166665</v>
      </c>
      <c r="B1552" s="31">
        <v>184.35</v>
      </c>
      <c r="C1552" s="31">
        <v>202.1</v>
      </c>
      <c r="D1552" s="11">
        <f t="shared" si="320"/>
        <v>13.162002314813435</v>
      </c>
      <c r="E1552" s="2">
        <f t="shared" si="321"/>
        <v>-187.92048929663608</v>
      </c>
      <c r="F1552" s="2">
        <f t="shared" si="322"/>
        <v>-206.01427115188582</v>
      </c>
      <c r="G1552" s="28"/>
    </row>
    <row r="1553" spans="1:7" hidden="1" x14ac:dyDescent="0.25">
      <c r="A1553" s="18">
        <v>41223.85392361111</v>
      </c>
      <c r="B1553" s="31">
        <v>184.43</v>
      </c>
      <c r="C1553" s="31">
        <v>202.37</v>
      </c>
      <c r="D1553" s="11">
        <f t="shared" si="320"/>
        <v>13.168946759258688</v>
      </c>
      <c r="E1553" s="2">
        <f t="shared" si="321"/>
        <v>-188.00203873598369</v>
      </c>
      <c r="F1553" s="2">
        <f t="shared" si="322"/>
        <v>-206.28950050968402</v>
      </c>
    </row>
    <row r="1554" spans="1:7" hidden="1" x14ac:dyDescent="0.25">
      <c r="A1554" s="18">
        <v>41223.860868055555</v>
      </c>
      <c r="B1554" s="31">
        <v>184.53</v>
      </c>
      <c r="C1554" s="31">
        <v>202.58</v>
      </c>
      <c r="D1554" s="11">
        <f t="shared" si="320"/>
        <v>13.175891203703941</v>
      </c>
      <c r="E1554" s="2">
        <f t="shared" si="321"/>
        <v>-188.10397553516819</v>
      </c>
      <c r="F1554" s="2">
        <f t="shared" si="322"/>
        <v>-206.50356778797146</v>
      </c>
    </row>
    <row r="1555" spans="1:7" x14ac:dyDescent="0.25">
      <c r="A1555" s="18">
        <v>41223.867812500001</v>
      </c>
      <c r="B1555" s="31">
        <v>184.65</v>
      </c>
      <c r="C1555" s="31">
        <v>202.87</v>
      </c>
      <c r="D1555" s="11">
        <f t="shared" si="320"/>
        <v>13.182835648149194</v>
      </c>
      <c r="E1555" s="2">
        <f t="shared" si="321"/>
        <v>-188.22629969418961</v>
      </c>
      <c r="F1555" s="2">
        <f t="shared" si="322"/>
        <v>-206.79918450560652</v>
      </c>
      <c r="G1555" s="28">
        <f t="shared" ref="G1555" si="332">A1555</f>
        <v>41223.867812500001</v>
      </c>
    </row>
    <row r="1556" spans="1:7" hidden="1" x14ac:dyDescent="0.25">
      <c r="A1556" s="18">
        <v>41223.874756944446</v>
      </c>
      <c r="B1556" s="31">
        <v>184.75</v>
      </c>
      <c r="C1556" s="31">
        <v>203.06</v>
      </c>
      <c r="D1556" s="11">
        <f t="shared" si="320"/>
        <v>13.189780092594447</v>
      </c>
      <c r="E1556" s="2">
        <f t="shared" si="321"/>
        <v>-188.32823649337411</v>
      </c>
      <c r="F1556" s="2">
        <f t="shared" si="322"/>
        <v>-206.9928644240571</v>
      </c>
    </row>
    <row r="1557" spans="1:7" hidden="1" x14ac:dyDescent="0.25">
      <c r="A1557" s="18">
        <v>41223.881701388884</v>
      </c>
      <c r="B1557" s="31">
        <v>184.86</v>
      </c>
      <c r="C1557" s="31">
        <v>203.38</v>
      </c>
      <c r="D1557" s="11">
        <f t="shared" si="320"/>
        <v>13.196724537032424</v>
      </c>
      <c r="E1557" s="2">
        <f t="shared" si="321"/>
        <v>-188.44036697247708</v>
      </c>
      <c r="F1557" s="2">
        <f t="shared" si="322"/>
        <v>-207.31906218144749</v>
      </c>
      <c r="G1557" s="28"/>
    </row>
    <row r="1558" spans="1:7" hidden="1" x14ac:dyDescent="0.25">
      <c r="A1558" s="18">
        <v>41223.888645833329</v>
      </c>
      <c r="B1558" s="31">
        <v>184.95</v>
      </c>
      <c r="C1558" s="31">
        <v>203.62</v>
      </c>
      <c r="D1558" s="11">
        <f t="shared" si="320"/>
        <v>13.203668981477676</v>
      </c>
      <c r="E1558" s="2">
        <f t="shared" si="321"/>
        <v>-188.53211009174311</v>
      </c>
      <c r="F1558" s="2">
        <f t="shared" si="322"/>
        <v>-207.56371049949033</v>
      </c>
      <c r="G1558" s="28"/>
    </row>
    <row r="1559" spans="1:7" hidden="1" x14ac:dyDescent="0.25">
      <c r="A1559" s="18">
        <v>41223.895590277774</v>
      </c>
      <c r="B1559" s="31">
        <v>185.03</v>
      </c>
      <c r="C1559" s="31">
        <v>203.88</v>
      </c>
      <c r="D1559" s="11">
        <f t="shared" si="320"/>
        <v>13.210613425922929</v>
      </c>
      <c r="E1559" s="2">
        <f t="shared" si="321"/>
        <v>-188.61365953109072</v>
      </c>
      <c r="F1559" s="2">
        <f t="shared" si="322"/>
        <v>-207.82874617737002</v>
      </c>
    </row>
    <row r="1560" spans="1:7" hidden="1" x14ac:dyDescent="0.25">
      <c r="A1560" s="18">
        <v>41223.90253472222</v>
      </c>
      <c r="B1560" s="31">
        <v>185.16</v>
      </c>
      <c r="C1560" s="31">
        <v>204.13</v>
      </c>
      <c r="D1560" s="11">
        <f t="shared" si="320"/>
        <v>13.217557870368182</v>
      </c>
      <c r="E1560" s="2">
        <f t="shared" si="321"/>
        <v>-188.74617737003058</v>
      </c>
      <c r="F1560" s="2">
        <f t="shared" si="322"/>
        <v>-208.0835881753313</v>
      </c>
    </row>
    <row r="1561" spans="1:7" x14ac:dyDescent="0.25">
      <c r="A1561" s="18">
        <v>41223.909479166665</v>
      </c>
      <c r="B1561" s="31">
        <v>185.23</v>
      </c>
      <c r="C1561" s="31">
        <v>204.37</v>
      </c>
      <c r="D1561" s="11">
        <f t="shared" si="320"/>
        <v>13.224502314813435</v>
      </c>
      <c r="E1561" s="2">
        <f t="shared" si="321"/>
        <v>-188.81753312945972</v>
      </c>
      <c r="F1561" s="2">
        <f t="shared" si="322"/>
        <v>-208.32823649337411</v>
      </c>
      <c r="G1561" s="28">
        <f t="shared" ref="G1561" si="333">A1561</f>
        <v>41223.909479166665</v>
      </c>
    </row>
    <row r="1562" spans="1:7" hidden="1" x14ac:dyDescent="0.25">
      <c r="A1562" s="18">
        <v>41223.91642361111</v>
      </c>
      <c r="B1562" s="31">
        <v>185.34</v>
      </c>
      <c r="C1562" s="31">
        <v>204.65</v>
      </c>
      <c r="D1562" s="11">
        <f t="shared" si="320"/>
        <v>13.231446759258688</v>
      </c>
      <c r="E1562" s="2">
        <f t="shared" si="321"/>
        <v>-188.92966360856269</v>
      </c>
      <c r="F1562" s="2">
        <f t="shared" si="322"/>
        <v>-208.61365953109075</v>
      </c>
    </row>
    <row r="1563" spans="1:7" hidden="1" x14ac:dyDescent="0.25">
      <c r="A1563" s="18">
        <v>41223.923368055555</v>
      </c>
      <c r="B1563" s="31">
        <v>183.02</v>
      </c>
      <c r="C1563" s="31">
        <v>202.64</v>
      </c>
      <c r="D1563" s="11">
        <f t="shared" si="320"/>
        <v>13.238391203703941</v>
      </c>
      <c r="E1563" s="2">
        <f t="shared" si="321"/>
        <v>-186.56472986748219</v>
      </c>
      <c r="F1563" s="2">
        <f t="shared" si="322"/>
        <v>-206.56472986748216</v>
      </c>
      <c r="G1563" s="28"/>
    </row>
    <row r="1564" spans="1:7" hidden="1" x14ac:dyDescent="0.25">
      <c r="A1564" s="18">
        <v>41223.930312500001</v>
      </c>
      <c r="B1564" s="31">
        <v>185.49</v>
      </c>
      <c r="C1564" s="31">
        <v>205.1</v>
      </c>
      <c r="D1564" s="11">
        <f t="shared" si="320"/>
        <v>13.245335648149194</v>
      </c>
      <c r="E1564" s="2">
        <f t="shared" si="321"/>
        <v>-189.08256880733947</v>
      </c>
      <c r="F1564" s="2">
        <f t="shared" si="322"/>
        <v>-209.072375127421</v>
      </c>
      <c r="G1564" s="28"/>
    </row>
    <row r="1565" spans="1:7" hidden="1" x14ac:dyDescent="0.25">
      <c r="A1565" s="18">
        <v>41223.937256944446</v>
      </c>
      <c r="B1565" s="31">
        <v>185.61</v>
      </c>
      <c r="C1565" s="31">
        <v>205.46</v>
      </c>
      <c r="D1565" s="11">
        <f t="shared" ref="D1565:D1628" si="334">A1565-$H$2</f>
        <v>13.252280092594447</v>
      </c>
      <c r="E1565" s="2">
        <f t="shared" ref="E1565:E1628" si="335">B1565/-0.981</f>
        <v>-189.20489296636089</v>
      </c>
      <c r="F1565" s="2">
        <f t="shared" ref="F1565:F1628" si="336">C1565/-0.981</f>
        <v>-209.43934760448522</v>
      </c>
    </row>
    <row r="1566" spans="1:7" hidden="1" x14ac:dyDescent="0.25">
      <c r="A1566" s="18">
        <v>41223.944201388884</v>
      </c>
      <c r="B1566" s="31">
        <v>185.72</v>
      </c>
      <c r="C1566" s="31">
        <v>205.78</v>
      </c>
      <c r="D1566" s="11">
        <f t="shared" si="334"/>
        <v>13.259224537032424</v>
      </c>
      <c r="E1566" s="2">
        <f t="shared" si="335"/>
        <v>-189.3170234454638</v>
      </c>
      <c r="F1566" s="2">
        <f t="shared" si="336"/>
        <v>-209.76554536187564</v>
      </c>
    </row>
    <row r="1567" spans="1:7" x14ac:dyDescent="0.25">
      <c r="A1567" s="18">
        <v>41223.951145833329</v>
      </c>
      <c r="B1567" s="31">
        <v>185.79</v>
      </c>
      <c r="C1567" s="31">
        <v>205.98</v>
      </c>
      <c r="D1567" s="11">
        <f t="shared" si="334"/>
        <v>13.266168981477676</v>
      </c>
      <c r="E1567" s="2">
        <f t="shared" si="335"/>
        <v>-189.38837920489297</v>
      </c>
      <c r="F1567" s="2">
        <f t="shared" si="336"/>
        <v>-209.96941896024464</v>
      </c>
      <c r="G1567" s="28">
        <f t="shared" ref="G1567" si="337">A1567</f>
        <v>41223.951145833329</v>
      </c>
    </row>
    <row r="1568" spans="1:7" hidden="1" x14ac:dyDescent="0.25">
      <c r="A1568" s="18">
        <v>41223.958090277774</v>
      </c>
      <c r="B1568" s="31">
        <v>185.89</v>
      </c>
      <c r="C1568" s="31">
        <v>206.32</v>
      </c>
      <c r="D1568" s="11">
        <f t="shared" si="334"/>
        <v>13.273113425922929</v>
      </c>
      <c r="E1568" s="2">
        <f t="shared" si="335"/>
        <v>-189.49031600407747</v>
      </c>
      <c r="F1568" s="2">
        <f t="shared" si="336"/>
        <v>-210.31600407747197</v>
      </c>
    </row>
    <row r="1569" spans="1:7" hidden="1" x14ac:dyDescent="0.25">
      <c r="A1569" s="18">
        <v>41223.96503472222</v>
      </c>
      <c r="B1569" s="31">
        <v>186</v>
      </c>
      <c r="C1569" s="31">
        <v>206.6</v>
      </c>
      <c r="D1569" s="11">
        <f t="shared" si="334"/>
        <v>13.280057870368182</v>
      </c>
      <c r="E1569" s="2">
        <f t="shared" si="335"/>
        <v>-189.60244648318044</v>
      </c>
      <c r="F1569" s="2">
        <f t="shared" si="336"/>
        <v>-210.60142711518859</v>
      </c>
      <c r="G1569" s="28"/>
    </row>
    <row r="1570" spans="1:7" hidden="1" x14ac:dyDescent="0.25">
      <c r="A1570" s="18">
        <v>41223.971979166665</v>
      </c>
      <c r="B1570" s="31">
        <v>186.1</v>
      </c>
      <c r="C1570" s="31">
        <v>206.91</v>
      </c>
      <c r="D1570" s="11">
        <f t="shared" si="334"/>
        <v>13.287002314813435</v>
      </c>
      <c r="E1570" s="2">
        <f t="shared" si="335"/>
        <v>-189.70438328236494</v>
      </c>
      <c r="F1570" s="2">
        <f t="shared" si="336"/>
        <v>-210.91743119266056</v>
      </c>
      <c r="G1570" s="28"/>
    </row>
    <row r="1571" spans="1:7" hidden="1" x14ac:dyDescent="0.25">
      <c r="A1571" s="18">
        <v>41223.97892361111</v>
      </c>
      <c r="B1571" s="31">
        <v>186.18</v>
      </c>
      <c r="C1571" s="31">
        <v>207.12</v>
      </c>
      <c r="D1571" s="11">
        <f t="shared" si="334"/>
        <v>13.293946759258688</v>
      </c>
      <c r="E1571" s="2">
        <f t="shared" si="335"/>
        <v>-189.78593272171256</v>
      </c>
      <c r="F1571" s="2">
        <f t="shared" si="336"/>
        <v>-211.13149847094803</v>
      </c>
    </row>
    <row r="1572" spans="1:7" hidden="1" x14ac:dyDescent="0.25">
      <c r="A1572" s="18">
        <v>41223.985868055555</v>
      </c>
      <c r="B1572" s="31">
        <v>186.27</v>
      </c>
      <c r="C1572" s="31">
        <v>207.42</v>
      </c>
      <c r="D1572" s="11">
        <f t="shared" si="334"/>
        <v>13.300891203703941</v>
      </c>
      <c r="E1572" s="2">
        <f t="shared" si="335"/>
        <v>-189.87767584097861</v>
      </c>
      <c r="F1572" s="2">
        <f t="shared" si="336"/>
        <v>-211.43730886850153</v>
      </c>
    </row>
    <row r="1573" spans="1:7" x14ac:dyDescent="0.25">
      <c r="A1573" s="18">
        <v>41223.992812500001</v>
      </c>
      <c r="B1573" s="31">
        <v>186.37</v>
      </c>
      <c r="C1573" s="31">
        <v>207.7</v>
      </c>
      <c r="D1573" s="11">
        <f t="shared" si="334"/>
        <v>13.307835648149194</v>
      </c>
      <c r="E1573" s="2">
        <f t="shared" si="335"/>
        <v>-189.97961264016311</v>
      </c>
      <c r="F1573" s="2">
        <f t="shared" si="336"/>
        <v>-211.72273190621814</v>
      </c>
      <c r="G1573" s="28">
        <f t="shared" ref="G1573" si="338">A1573</f>
        <v>41223.992812500001</v>
      </c>
    </row>
    <row r="1574" spans="1:7" hidden="1" x14ac:dyDescent="0.25">
      <c r="A1574" s="18">
        <v>41223.999756944446</v>
      </c>
      <c r="B1574" s="31">
        <v>186.45</v>
      </c>
      <c r="C1574" s="31">
        <v>207.95</v>
      </c>
      <c r="D1574" s="11">
        <f t="shared" si="334"/>
        <v>13.314780092594447</v>
      </c>
      <c r="E1574" s="2">
        <f t="shared" si="335"/>
        <v>-190.06116207951069</v>
      </c>
      <c r="F1574" s="2">
        <f t="shared" si="336"/>
        <v>-211.97757390417939</v>
      </c>
    </row>
    <row r="1575" spans="1:7" hidden="1" x14ac:dyDescent="0.25">
      <c r="A1575" s="18">
        <v>41224.006701388884</v>
      </c>
      <c r="B1575" s="31">
        <v>186.53</v>
      </c>
      <c r="C1575" s="31">
        <v>208.25</v>
      </c>
      <c r="D1575" s="11">
        <f t="shared" si="334"/>
        <v>13.321724537032424</v>
      </c>
      <c r="E1575" s="2">
        <f t="shared" si="335"/>
        <v>-190.14271151885831</v>
      </c>
      <c r="F1575" s="2">
        <f t="shared" si="336"/>
        <v>-212.28338430173292</v>
      </c>
      <c r="G1575" s="28"/>
    </row>
    <row r="1576" spans="1:7" hidden="1" x14ac:dyDescent="0.25">
      <c r="A1576" s="18">
        <v>41224.013645833329</v>
      </c>
      <c r="B1576" s="31">
        <v>186.63</v>
      </c>
      <c r="C1576" s="31">
        <v>208.48</v>
      </c>
      <c r="D1576" s="11">
        <f t="shared" si="334"/>
        <v>13.328668981477676</v>
      </c>
      <c r="E1576" s="2">
        <f t="shared" si="335"/>
        <v>-190.24464831804281</v>
      </c>
      <c r="F1576" s="2">
        <f t="shared" si="336"/>
        <v>-212.51783893985728</v>
      </c>
      <c r="G1576" s="28"/>
    </row>
    <row r="1577" spans="1:7" hidden="1" x14ac:dyDescent="0.25">
      <c r="A1577" s="18">
        <v>41224.020590277774</v>
      </c>
      <c r="B1577" s="31">
        <v>186.71</v>
      </c>
      <c r="C1577" s="31">
        <v>208.8</v>
      </c>
      <c r="D1577" s="11">
        <f t="shared" si="334"/>
        <v>13.335613425922929</v>
      </c>
      <c r="E1577" s="2">
        <f t="shared" si="335"/>
        <v>-190.32619775739042</v>
      </c>
      <c r="F1577" s="2">
        <f t="shared" si="336"/>
        <v>-212.84403669724773</v>
      </c>
    </row>
    <row r="1578" spans="1:7" hidden="1" x14ac:dyDescent="0.25">
      <c r="A1578" s="18">
        <v>41224.02753472222</v>
      </c>
      <c r="B1578" s="31">
        <v>186.78</v>
      </c>
      <c r="C1578" s="31">
        <v>209.03</v>
      </c>
      <c r="D1578" s="11">
        <f t="shared" si="334"/>
        <v>13.342557870368182</v>
      </c>
      <c r="E1578" s="2">
        <f t="shared" si="335"/>
        <v>-190.39755351681958</v>
      </c>
      <c r="F1578" s="2">
        <f t="shared" si="336"/>
        <v>-213.07849133537206</v>
      </c>
    </row>
    <row r="1579" spans="1:7" x14ac:dyDescent="0.25">
      <c r="A1579" s="18">
        <v>41224.034479166665</v>
      </c>
      <c r="B1579" s="31">
        <v>186.88</v>
      </c>
      <c r="C1579" s="31">
        <v>209.35</v>
      </c>
      <c r="D1579" s="11">
        <f t="shared" si="334"/>
        <v>13.349502314813435</v>
      </c>
      <c r="E1579" s="2">
        <f t="shared" si="335"/>
        <v>-190.49949031600408</v>
      </c>
      <c r="F1579" s="2">
        <f t="shared" si="336"/>
        <v>-213.40468909276248</v>
      </c>
      <c r="G1579" s="28">
        <f t="shared" ref="G1579" si="339">A1579</f>
        <v>41224.034479166665</v>
      </c>
    </row>
    <row r="1580" spans="1:7" hidden="1" x14ac:dyDescent="0.25">
      <c r="A1580" s="18">
        <v>41224.04142361111</v>
      </c>
      <c r="B1580" s="31">
        <v>186.97</v>
      </c>
      <c r="C1580" s="31">
        <v>209.59</v>
      </c>
      <c r="D1580" s="11">
        <f t="shared" si="334"/>
        <v>13.356446759258688</v>
      </c>
      <c r="E1580" s="2">
        <f t="shared" si="335"/>
        <v>-190.59123343527014</v>
      </c>
      <c r="F1580" s="2">
        <f t="shared" si="336"/>
        <v>-213.64933741080532</v>
      </c>
    </row>
    <row r="1581" spans="1:7" hidden="1" x14ac:dyDescent="0.25">
      <c r="A1581" s="18">
        <v>41224.048368055555</v>
      </c>
      <c r="B1581" s="31">
        <v>187.06</v>
      </c>
      <c r="C1581" s="31">
        <v>210.02</v>
      </c>
      <c r="D1581" s="11">
        <f t="shared" si="334"/>
        <v>13.363391203703941</v>
      </c>
      <c r="E1581" s="2">
        <f t="shared" si="335"/>
        <v>-190.6829765545362</v>
      </c>
      <c r="F1581" s="2">
        <f t="shared" si="336"/>
        <v>-214.08766564729868</v>
      </c>
      <c r="G1581" s="28"/>
    </row>
    <row r="1582" spans="1:7" hidden="1" x14ac:dyDescent="0.25">
      <c r="A1582" s="18">
        <v>41224.055312500001</v>
      </c>
      <c r="B1582" s="31">
        <v>187.14</v>
      </c>
      <c r="C1582" s="31">
        <v>210.22</v>
      </c>
      <c r="D1582" s="11">
        <f t="shared" si="334"/>
        <v>13.370335648149194</v>
      </c>
      <c r="E1582" s="2">
        <f t="shared" si="335"/>
        <v>-190.76452599388378</v>
      </c>
      <c r="F1582" s="2">
        <f t="shared" si="336"/>
        <v>-214.29153924566768</v>
      </c>
      <c r="G1582" s="28"/>
    </row>
    <row r="1583" spans="1:7" hidden="1" x14ac:dyDescent="0.25">
      <c r="A1583" s="18">
        <v>41224.062256944446</v>
      </c>
      <c r="B1583" s="31">
        <v>187.23</v>
      </c>
      <c r="C1583" s="31">
        <v>210.56</v>
      </c>
      <c r="D1583" s="11">
        <f t="shared" si="334"/>
        <v>13.377280092594447</v>
      </c>
      <c r="E1583" s="2">
        <f t="shared" si="335"/>
        <v>-190.85626911314984</v>
      </c>
      <c r="F1583" s="2">
        <f t="shared" si="336"/>
        <v>-214.63812436289501</v>
      </c>
    </row>
    <row r="1584" spans="1:7" hidden="1" x14ac:dyDescent="0.25">
      <c r="A1584" s="18">
        <v>41224.069201388884</v>
      </c>
      <c r="B1584" s="31">
        <v>187.33</v>
      </c>
      <c r="C1584" s="31">
        <v>210.83</v>
      </c>
      <c r="D1584" s="11">
        <f t="shared" si="334"/>
        <v>13.384224537032424</v>
      </c>
      <c r="E1584" s="2">
        <f t="shared" si="335"/>
        <v>-190.95820591233436</v>
      </c>
      <c r="F1584" s="2">
        <f t="shared" si="336"/>
        <v>-214.91335372069318</v>
      </c>
    </row>
    <row r="1585" spans="1:7" x14ac:dyDescent="0.25">
      <c r="A1585" s="18">
        <v>41224.076145833329</v>
      </c>
      <c r="B1585" s="31">
        <v>187.42</v>
      </c>
      <c r="C1585" s="31">
        <v>211.12</v>
      </c>
      <c r="D1585" s="11">
        <f t="shared" si="334"/>
        <v>13.391168981477676</v>
      </c>
      <c r="E1585" s="2">
        <f t="shared" si="335"/>
        <v>-191.04994903160039</v>
      </c>
      <c r="F1585" s="2">
        <f t="shared" si="336"/>
        <v>-215.20897043832824</v>
      </c>
      <c r="G1585" s="28">
        <f t="shared" ref="G1585" si="340">A1585</f>
        <v>41224.076145833329</v>
      </c>
    </row>
    <row r="1586" spans="1:7" hidden="1" x14ac:dyDescent="0.25">
      <c r="A1586" s="18">
        <v>41224.083090277774</v>
      </c>
      <c r="B1586" s="31">
        <v>187.52</v>
      </c>
      <c r="C1586" s="31">
        <v>211.37</v>
      </c>
      <c r="D1586" s="11">
        <f t="shared" si="334"/>
        <v>13.398113425922929</v>
      </c>
      <c r="E1586" s="2">
        <f t="shared" si="335"/>
        <v>-191.15188583078492</v>
      </c>
      <c r="F1586" s="2">
        <f t="shared" si="336"/>
        <v>-215.46381243628952</v>
      </c>
    </row>
    <row r="1587" spans="1:7" hidden="1" x14ac:dyDescent="0.25">
      <c r="A1587" s="18">
        <v>41224.09003472222</v>
      </c>
      <c r="B1587" s="31">
        <v>187.61</v>
      </c>
      <c r="C1587" s="31">
        <v>211.64</v>
      </c>
      <c r="D1587" s="11">
        <f t="shared" si="334"/>
        <v>13.405057870368182</v>
      </c>
      <c r="E1587" s="2">
        <f t="shared" si="335"/>
        <v>-191.24362895005098</v>
      </c>
      <c r="F1587" s="2">
        <f t="shared" si="336"/>
        <v>-215.73904179408765</v>
      </c>
      <c r="G1587" s="28"/>
    </row>
    <row r="1588" spans="1:7" hidden="1" x14ac:dyDescent="0.25">
      <c r="A1588" s="18">
        <v>41224.096979166665</v>
      </c>
      <c r="B1588" s="31">
        <v>187.69</v>
      </c>
      <c r="C1588" s="31">
        <v>212.01</v>
      </c>
      <c r="D1588" s="11">
        <f t="shared" si="334"/>
        <v>13.412002314813435</v>
      </c>
      <c r="E1588" s="2">
        <f t="shared" si="335"/>
        <v>-191.32517838939859</v>
      </c>
      <c r="F1588" s="2">
        <f t="shared" si="336"/>
        <v>-216.11620795107032</v>
      </c>
      <c r="G1588" s="28"/>
    </row>
    <row r="1589" spans="1:7" hidden="1" x14ac:dyDescent="0.25">
      <c r="A1589" s="18">
        <v>41224.10392361111</v>
      </c>
      <c r="B1589" s="31">
        <v>187.76</v>
      </c>
      <c r="C1589" s="31">
        <v>212.32</v>
      </c>
      <c r="D1589" s="11">
        <f t="shared" si="334"/>
        <v>13.418946759258688</v>
      </c>
      <c r="E1589" s="2">
        <f t="shared" si="335"/>
        <v>-191.39653414882773</v>
      </c>
      <c r="F1589" s="2">
        <f t="shared" si="336"/>
        <v>-216.4322120285423</v>
      </c>
    </row>
    <row r="1590" spans="1:7" hidden="1" x14ac:dyDescent="0.25">
      <c r="A1590" s="18">
        <v>41224.110868055555</v>
      </c>
      <c r="B1590" s="31">
        <v>187.86</v>
      </c>
      <c r="C1590" s="31">
        <v>212.55</v>
      </c>
      <c r="D1590" s="11">
        <f t="shared" si="334"/>
        <v>13.425891203703941</v>
      </c>
      <c r="E1590" s="2">
        <f t="shared" si="335"/>
        <v>-191.49847094801225</v>
      </c>
      <c r="F1590" s="2">
        <f t="shared" si="336"/>
        <v>-216.66666666666669</v>
      </c>
    </row>
    <row r="1591" spans="1:7" x14ac:dyDescent="0.25">
      <c r="A1591" s="18">
        <v>41224.117812500001</v>
      </c>
      <c r="B1591" s="31">
        <v>187.96</v>
      </c>
      <c r="C1591" s="31">
        <v>213.07</v>
      </c>
      <c r="D1591" s="11">
        <f t="shared" si="334"/>
        <v>13.432835648149194</v>
      </c>
      <c r="E1591" s="2">
        <f t="shared" si="335"/>
        <v>-191.60040774719675</v>
      </c>
      <c r="F1591" s="2">
        <f t="shared" si="336"/>
        <v>-217.1967380224261</v>
      </c>
      <c r="G1591" s="28">
        <f t="shared" ref="G1591" si="341">A1591</f>
        <v>41224.117812500001</v>
      </c>
    </row>
    <row r="1592" spans="1:7" hidden="1" x14ac:dyDescent="0.25">
      <c r="A1592" s="18">
        <v>41224.124756944446</v>
      </c>
      <c r="B1592" s="31">
        <v>188.03</v>
      </c>
      <c r="C1592" s="31">
        <v>213.32</v>
      </c>
      <c r="D1592" s="11">
        <f t="shared" si="334"/>
        <v>13.439780092594447</v>
      </c>
      <c r="E1592" s="2">
        <f t="shared" si="335"/>
        <v>-191.67176350662589</v>
      </c>
      <c r="F1592" s="2">
        <f t="shared" si="336"/>
        <v>-217.45158002038735</v>
      </c>
    </row>
    <row r="1593" spans="1:7" hidden="1" x14ac:dyDescent="0.25">
      <c r="A1593" s="18">
        <v>41224.131701388884</v>
      </c>
      <c r="B1593" s="31">
        <v>188.15</v>
      </c>
      <c r="C1593" s="31">
        <v>213.66</v>
      </c>
      <c r="D1593" s="11">
        <f t="shared" si="334"/>
        <v>13.446724537032424</v>
      </c>
      <c r="E1593" s="2">
        <f t="shared" si="335"/>
        <v>-191.79408766564731</v>
      </c>
      <c r="F1593" s="2">
        <f t="shared" si="336"/>
        <v>-217.79816513761469</v>
      </c>
      <c r="G1593" s="28"/>
    </row>
    <row r="1594" spans="1:7" hidden="1" x14ac:dyDescent="0.25">
      <c r="A1594" s="18">
        <v>41224.138645833329</v>
      </c>
      <c r="B1594" s="31">
        <v>188.18</v>
      </c>
      <c r="C1594" s="31">
        <v>213.99</v>
      </c>
      <c r="D1594" s="11">
        <f t="shared" si="334"/>
        <v>13.453668981477676</v>
      </c>
      <c r="E1594" s="2">
        <f t="shared" si="335"/>
        <v>-191.82466870540267</v>
      </c>
      <c r="F1594" s="2">
        <f t="shared" si="336"/>
        <v>-218.13455657492355</v>
      </c>
      <c r="G1594" s="28"/>
    </row>
    <row r="1595" spans="1:7" hidden="1" x14ac:dyDescent="0.25">
      <c r="A1595" s="18">
        <v>41224.145590277774</v>
      </c>
      <c r="B1595" s="31">
        <v>188.28</v>
      </c>
      <c r="C1595" s="31">
        <v>214.34</v>
      </c>
      <c r="D1595" s="11">
        <f t="shared" si="334"/>
        <v>13.460613425922929</v>
      </c>
      <c r="E1595" s="2">
        <f t="shared" si="335"/>
        <v>-191.92660550458717</v>
      </c>
      <c r="F1595" s="2">
        <f t="shared" si="336"/>
        <v>-218.49133537206933</v>
      </c>
    </row>
    <row r="1596" spans="1:7" hidden="1" x14ac:dyDescent="0.25">
      <c r="A1596" s="18">
        <v>41224.15253472222</v>
      </c>
      <c r="B1596" s="31">
        <v>188.34</v>
      </c>
      <c r="C1596" s="31">
        <v>214.59</v>
      </c>
      <c r="D1596" s="11">
        <f t="shared" si="334"/>
        <v>13.467557870368182</v>
      </c>
      <c r="E1596" s="2">
        <f t="shared" si="335"/>
        <v>-191.98776758409787</v>
      </c>
      <c r="F1596" s="2">
        <f t="shared" si="336"/>
        <v>-218.74617737003058</v>
      </c>
    </row>
    <row r="1597" spans="1:7" x14ac:dyDescent="0.25">
      <c r="A1597" s="18">
        <v>41224.159479166665</v>
      </c>
      <c r="B1597" s="31">
        <v>188.48</v>
      </c>
      <c r="C1597" s="31">
        <v>214.96</v>
      </c>
      <c r="D1597" s="11">
        <f t="shared" si="334"/>
        <v>13.474502314813435</v>
      </c>
      <c r="E1597" s="2">
        <f t="shared" si="335"/>
        <v>-192.13047910295617</v>
      </c>
      <c r="F1597" s="2">
        <f t="shared" si="336"/>
        <v>-219.12334352701328</v>
      </c>
      <c r="G1597" s="28">
        <f t="shared" ref="G1597" si="342">A1597</f>
        <v>41224.159479166665</v>
      </c>
    </row>
    <row r="1598" spans="1:7" hidden="1" x14ac:dyDescent="0.25">
      <c r="A1598" s="18">
        <v>41224.16642361111</v>
      </c>
      <c r="B1598" s="31">
        <v>188.56</v>
      </c>
      <c r="C1598" s="31">
        <v>215.24</v>
      </c>
      <c r="D1598" s="11">
        <f t="shared" si="334"/>
        <v>13.481446759258688</v>
      </c>
      <c r="E1598" s="2">
        <f t="shared" si="335"/>
        <v>-192.21202854230378</v>
      </c>
      <c r="F1598" s="2">
        <f t="shared" si="336"/>
        <v>-219.40876656472989</v>
      </c>
    </row>
    <row r="1599" spans="1:7" hidden="1" x14ac:dyDescent="0.25">
      <c r="A1599" s="18">
        <v>41224.173368055555</v>
      </c>
      <c r="B1599" s="31">
        <v>188.65</v>
      </c>
      <c r="C1599" s="31">
        <v>215.55</v>
      </c>
      <c r="D1599" s="11">
        <f t="shared" si="334"/>
        <v>13.488391203703941</v>
      </c>
      <c r="E1599" s="2">
        <f t="shared" si="335"/>
        <v>-192.30377166156984</v>
      </c>
      <c r="F1599" s="2">
        <f t="shared" si="336"/>
        <v>-219.72477064220186</v>
      </c>
      <c r="G1599" s="28"/>
    </row>
    <row r="1600" spans="1:7" hidden="1" x14ac:dyDescent="0.25">
      <c r="A1600" s="18">
        <v>41224.180312500001</v>
      </c>
      <c r="B1600" s="31">
        <v>188.73</v>
      </c>
      <c r="C1600" s="31">
        <v>215.93</v>
      </c>
      <c r="D1600" s="11">
        <f t="shared" si="334"/>
        <v>13.495335648149194</v>
      </c>
      <c r="E1600" s="2">
        <f t="shared" si="335"/>
        <v>-192.38532110091742</v>
      </c>
      <c r="F1600" s="2">
        <f t="shared" si="336"/>
        <v>-220.11213047910297</v>
      </c>
      <c r="G1600" s="28"/>
    </row>
    <row r="1601" spans="1:7" hidden="1" x14ac:dyDescent="0.25">
      <c r="A1601" s="18">
        <v>41224.187256944446</v>
      </c>
      <c r="B1601" s="31">
        <v>188.82</v>
      </c>
      <c r="C1601" s="31">
        <v>216.26</v>
      </c>
      <c r="D1601" s="11">
        <f t="shared" si="334"/>
        <v>13.502280092594447</v>
      </c>
      <c r="E1601" s="2">
        <f t="shared" si="335"/>
        <v>-192.47706422018348</v>
      </c>
      <c r="F1601" s="2">
        <f t="shared" si="336"/>
        <v>-220.44852191641181</v>
      </c>
    </row>
    <row r="1602" spans="1:7" hidden="1" x14ac:dyDescent="0.25">
      <c r="A1602" s="18">
        <v>41224.194201388884</v>
      </c>
      <c r="B1602" s="31">
        <v>188.91</v>
      </c>
      <c r="C1602" s="31">
        <v>216.68</v>
      </c>
      <c r="D1602" s="11">
        <f t="shared" si="334"/>
        <v>13.509224537032424</v>
      </c>
      <c r="E1602" s="2">
        <f t="shared" si="335"/>
        <v>-192.56880733944953</v>
      </c>
      <c r="F1602" s="2">
        <f t="shared" si="336"/>
        <v>-220.87665647298675</v>
      </c>
    </row>
    <row r="1603" spans="1:7" x14ac:dyDescent="0.25">
      <c r="A1603" s="18">
        <v>41224.201145833329</v>
      </c>
      <c r="B1603" s="31">
        <v>189</v>
      </c>
      <c r="C1603" s="31">
        <v>217</v>
      </c>
      <c r="D1603" s="11">
        <f t="shared" si="334"/>
        <v>13.516168981477676</v>
      </c>
      <c r="E1603" s="2">
        <f t="shared" si="335"/>
        <v>-192.66055045871559</v>
      </c>
      <c r="F1603" s="2">
        <f t="shared" si="336"/>
        <v>-221.20285423037717</v>
      </c>
      <c r="G1603" s="28">
        <f t="shared" ref="G1603" si="343">A1603</f>
        <v>41224.201145833329</v>
      </c>
    </row>
    <row r="1604" spans="1:7" hidden="1" x14ac:dyDescent="0.25">
      <c r="A1604" s="18">
        <v>41224.208090277774</v>
      </c>
      <c r="B1604" s="31">
        <v>189.11</v>
      </c>
      <c r="C1604" s="31">
        <v>217.32</v>
      </c>
      <c r="D1604" s="11">
        <f t="shared" si="334"/>
        <v>13.523113425922929</v>
      </c>
      <c r="E1604" s="2">
        <f t="shared" si="335"/>
        <v>-192.77268093781856</v>
      </c>
      <c r="F1604" s="2">
        <f t="shared" si="336"/>
        <v>-221.52905198776759</v>
      </c>
    </row>
    <row r="1605" spans="1:7" hidden="1" x14ac:dyDescent="0.25">
      <c r="A1605" s="18">
        <v>41224.21503472222</v>
      </c>
      <c r="B1605" s="31">
        <v>189.21</v>
      </c>
      <c r="C1605" s="31">
        <v>217.66</v>
      </c>
      <c r="D1605" s="11">
        <f t="shared" si="334"/>
        <v>13.530057870368182</v>
      </c>
      <c r="E1605" s="2">
        <f t="shared" si="335"/>
        <v>-192.87461773700306</v>
      </c>
      <c r="F1605" s="2">
        <f t="shared" si="336"/>
        <v>-221.87563710499489</v>
      </c>
      <c r="G1605" s="28"/>
    </row>
    <row r="1606" spans="1:7" hidden="1" x14ac:dyDescent="0.25">
      <c r="A1606" s="18">
        <v>41224.221979166665</v>
      </c>
      <c r="B1606" s="31">
        <v>189.3</v>
      </c>
      <c r="C1606" s="31">
        <v>218.09</v>
      </c>
      <c r="D1606" s="11">
        <f t="shared" si="334"/>
        <v>13.537002314813435</v>
      </c>
      <c r="E1606" s="2">
        <f t="shared" si="335"/>
        <v>-192.96636085626912</v>
      </c>
      <c r="F1606" s="2">
        <f t="shared" si="336"/>
        <v>-222.31396534148828</v>
      </c>
      <c r="G1606" s="28"/>
    </row>
    <row r="1607" spans="1:7" hidden="1" x14ac:dyDescent="0.25">
      <c r="A1607" s="18">
        <v>41224.22892361111</v>
      </c>
      <c r="B1607" s="31">
        <v>189.39</v>
      </c>
      <c r="C1607" s="31">
        <v>218.58</v>
      </c>
      <c r="D1607" s="11">
        <f t="shared" si="334"/>
        <v>13.543946759258688</v>
      </c>
      <c r="E1607" s="2">
        <f t="shared" si="335"/>
        <v>-193.05810397553515</v>
      </c>
      <c r="F1607" s="2">
        <f t="shared" si="336"/>
        <v>-222.81345565749237</v>
      </c>
    </row>
    <row r="1608" spans="1:7" hidden="1" x14ac:dyDescent="0.25">
      <c r="A1608" s="18">
        <v>41224.235868055555</v>
      </c>
      <c r="B1608" s="31">
        <v>189.49</v>
      </c>
      <c r="C1608" s="31">
        <v>218.96</v>
      </c>
      <c r="D1608" s="11">
        <f t="shared" si="334"/>
        <v>13.550891203703941</v>
      </c>
      <c r="E1608" s="2">
        <f t="shared" si="335"/>
        <v>-193.16004077471968</v>
      </c>
      <c r="F1608" s="2">
        <f t="shared" si="336"/>
        <v>-223.20081549439348</v>
      </c>
    </row>
    <row r="1609" spans="1:7" x14ac:dyDescent="0.25">
      <c r="A1609" s="18">
        <v>41224.242812500001</v>
      </c>
      <c r="B1609" s="31">
        <v>189.57</v>
      </c>
      <c r="C1609" s="31">
        <v>219.29</v>
      </c>
      <c r="D1609" s="11">
        <f t="shared" si="334"/>
        <v>13.557835648149194</v>
      </c>
      <c r="E1609" s="2">
        <f t="shared" si="335"/>
        <v>-193.24159021406729</v>
      </c>
      <c r="F1609" s="2">
        <f t="shared" si="336"/>
        <v>-223.53720693170234</v>
      </c>
      <c r="G1609" s="28">
        <f t="shared" ref="G1609" si="344">A1609</f>
        <v>41224.242812500001</v>
      </c>
    </row>
    <row r="1610" spans="1:7" hidden="1" x14ac:dyDescent="0.25">
      <c r="A1610" s="18">
        <v>41224.249756944446</v>
      </c>
      <c r="B1610" s="31">
        <v>189.67</v>
      </c>
      <c r="C1610" s="31">
        <v>219.55</v>
      </c>
      <c r="D1610" s="11">
        <f t="shared" si="334"/>
        <v>13.564780092594447</v>
      </c>
      <c r="E1610" s="2">
        <f t="shared" si="335"/>
        <v>-193.34352701325179</v>
      </c>
      <c r="F1610" s="2">
        <f t="shared" si="336"/>
        <v>-223.80224260958207</v>
      </c>
    </row>
    <row r="1611" spans="1:7" hidden="1" x14ac:dyDescent="0.25">
      <c r="A1611" s="18">
        <v>41224.256701388884</v>
      </c>
      <c r="B1611" s="31">
        <v>189.75</v>
      </c>
      <c r="C1611" s="31">
        <v>220.01</v>
      </c>
      <c r="D1611" s="11">
        <f t="shared" si="334"/>
        <v>13.571724537032424</v>
      </c>
      <c r="E1611" s="2">
        <f t="shared" si="335"/>
        <v>-193.4250764525994</v>
      </c>
      <c r="F1611" s="2">
        <f t="shared" si="336"/>
        <v>-224.27115188583079</v>
      </c>
      <c r="G1611" s="28"/>
    </row>
    <row r="1612" spans="1:7" hidden="1" x14ac:dyDescent="0.25">
      <c r="A1612" s="18">
        <v>41224.263645833329</v>
      </c>
      <c r="B1612" s="31">
        <v>189.84</v>
      </c>
      <c r="C1612" s="31">
        <v>220.35</v>
      </c>
      <c r="D1612" s="11">
        <f t="shared" si="334"/>
        <v>13.578668981477676</v>
      </c>
      <c r="E1612" s="2">
        <f t="shared" si="335"/>
        <v>-193.51681957186545</v>
      </c>
      <c r="F1612" s="2">
        <f t="shared" si="336"/>
        <v>-224.6177370030581</v>
      </c>
      <c r="G1612" s="28"/>
    </row>
    <row r="1613" spans="1:7" hidden="1" x14ac:dyDescent="0.25">
      <c r="A1613" s="18">
        <v>41224.270590277774</v>
      </c>
      <c r="B1613" s="31">
        <v>189.89</v>
      </c>
      <c r="C1613" s="31">
        <v>220.84</v>
      </c>
      <c r="D1613" s="11">
        <f t="shared" si="334"/>
        <v>13.585613425922929</v>
      </c>
      <c r="E1613" s="2">
        <f t="shared" si="335"/>
        <v>-193.56778797145768</v>
      </c>
      <c r="F1613" s="2">
        <f t="shared" si="336"/>
        <v>-225.11722731906218</v>
      </c>
    </row>
    <row r="1614" spans="1:7" hidden="1" x14ac:dyDescent="0.25">
      <c r="A1614" s="18">
        <v>41224.27753472222</v>
      </c>
      <c r="B1614" s="31">
        <v>190.01</v>
      </c>
      <c r="C1614" s="31">
        <v>221.09</v>
      </c>
      <c r="D1614" s="11">
        <f t="shared" si="334"/>
        <v>13.592557870368182</v>
      </c>
      <c r="E1614" s="2">
        <f t="shared" si="335"/>
        <v>-193.69011213047909</v>
      </c>
      <c r="F1614" s="2">
        <f t="shared" si="336"/>
        <v>-225.37206931702346</v>
      </c>
    </row>
    <row r="1615" spans="1:7" x14ac:dyDescent="0.25">
      <c r="A1615" s="18">
        <v>41224.284479166665</v>
      </c>
      <c r="B1615" s="31">
        <v>190.12</v>
      </c>
      <c r="C1615" s="31">
        <v>221.69</v>
      </c>
      <c r="D1615" s="11">
        <f t="shared" si="334"/>
        <v>13.599502314813435</v>
      </c>
      <c r="E1615" s="2">
        <f t="shared" si="335"/>
        <v>-193.80224260958207</v>
      </c>
      <c r="F1615" s="2">
        <f t="shared" si="336"/>
        <v>-225.98369011213049</v>
      </c>
      <c r="G1615" s="28">
        <f t="shared" ref="G1615" si="345">A1615</f>
        <v>41224.284479166665</v>
      </c>
    </row>
    <row r="1616" spans="1:7" hidden="1" x14ac:dyDescent="0.25">
      <c r="A1616" s="18">
        <v>41224.29142361111</v>
      </c>
      <c r="B1616" s="31">
        <v>190.19</v>
      </c>
      <c r="C1616" s="31">
        <v>221.98</v>
      </c>
      <c r="D1616" s="11">
        <f t="shared" si="334"/>
        <v>13.606446759258688</v>
      </c>
      <c r="E1616" s="2">
        <f t="shared" si="335"/>
        <v>-193.87359836901121</v>
      </c>
      <c r="F1616" s="2">
        <f t="shared" si="336"/>
        <v>-226.27930682976555</v>
      </c>
    </row>
    <row r="1617" spans="1:7" hidden="1" x14ac:dyDescent="0.25">
      <c r="A1617" s="18">
        <v>41224.298368055555</v>
      </c>
      <c r="B1617" s="31">
        <v>190.32</v>
      </c>
      <c r="C1617" s="31">
        <v>222.48</v>
      </c>
      <c r="D1617" s="11">
        <f t="shared" si="334"/>
        <v>13.613391203703941</v>
      </c>
      <c r="E1617" s="2">
        <f t="shared" si="335"/>
        <v>-194.00611620795107</v>
      </c>
      <c r="F1617" s="2">
        <f t="shared" si="336"/>
        <v>-226.78899082568807</v>
      </c>
      <c r="G1617" s="28"/>
    </row>
    <row r="1618" spans="1:7" hidden="1" x14ac:dyDescent="0.25">
      <c r="A1618" s="18">
        <v>41224.305312500001</v>
      </c>
      <c r="B1618" s="31">
        <v>190.39</v>
      </c>
      <c r="C1618" s="31">
        <v>222.65</v>
      </c>
      <c r="D1618" s="11">
        <f t="shared" si="334"/>
        <v>13.620335648149194</v>
      </c>
      <c r="E1618" s="2">
        <f t="shared" si="335"/>
        <v>-194.07747196738021</v>
      </c>
      <c r="F1618" s="2">
        <f t="shared" si="336"/>
        <v>-226.96228338430174</v>
      </c>
      <c r="G1618" s="28"/>
    </row>
    <row r="1619" spans="1:7" hidden="1" x14ac:dyDescent="0.25">
      <c r="A1619" s="18">
        <v>41224.312256944446</v>
      </c>
      <c r="B1619" s="31">
        <v>190.49</v>
      </c>
      <c r="C1619" s="31">
        <v>223.29</v>
      </c>
      <c r="D1619" s="11">
        <f t="shared" si="334"/>
        <v>13.627280092594447</v>
      </c>
      <c r="E1619" s="2">
        <f t="shared" si="335"/>
        <v>-194.17940876656473</v>
      </c>
      <c r="F1619" s="2">
        <f t="shared" si="336"/>
        <v>-227.61467889908258</v>
      </c>
    </row>
    <row r="1620" spans="1:7" hidden="1" x14ac:dyDescent="0.25">
      <c r="A1620" s="18">
        <v>41224.319201388884</v>
      </c>
      <c r="B1620" s="31">
        <v>190.58</v>
      </c>
      <c r="C1620" s="31">
        <v>223.82</v>
      </c>
      <c r="D1620" s="11">
        <f t="shared" si="334"/>
        <v>13.634224537032424</v>
      </c>
      <c r="E1620" s="2">
        <f t="shared" si="335"/>
        <v>-194.27115188583079</v>
      </c>
      <c r="F1620" s="2">
        <f t="shared" si="336"/>
        <v>-228.15494393476044</v>
      </c>
    </row>
    <row r="1621" spans="1:7" x14ac:dyDescent="0.25">
      <c r="A1621" s="18">
        <v>41224.326145833329</v>
      </c>
      <c r="B1621" s="31">
        <v>190.67</v>
      </c>
      <c r="C1621" s="31">
        <v>224.17</v>
      </c>
      <c r="D1621" s="11">
        <f t="shared" si="334"/>
        <v>13.641168981477676</v>
      </c>
      <c r="E1621" s="2">
        <f t="shared" si="335"/>
        <v>-194.36289500509682</v>
      </c>
      <c r="F1621" s="2">
        <f t="shared" si="336"/>
        <v>-228.51172273190622</v>
      </c>
      <c r="G1621" s="28">
        <f t="shared" ref="G1621" si="346">A1621</f>
        <v>41224.326145833329</v>
      </c>
    </row>
    <row r="1622" spans="1:7" hidden="1" x14ac:dyDescent="0.25">
      <c r="A1622" s="18">
        <v>41224.333090277774</v>
      </c>
      <c r="B1622" s="31">
        <v>190.77</v>
      </c>
      <c r="C1622" s="31">
        <v>224.49</v>
      </c>
      <c r="D1622" s="11">
        <f t="shared" si="334"/>
        <v>13.648113425922929</v>
      </c>
      <c r="E1622" s="2">
        <f t="shared" si="335"/>
        <v>-194.46483180428135</v>
      </c>
      <c r="F1622" s="2">
        <f t="shared" si="336"/>
        <v>-228.83792048929664</v>
      </c>
    </row>
    <row r="1623" spans="1:7" hidden="1" x14ac:dyDescent="0.25">
      <c r="A1623" s="18">
        <v>41224.34003472222</v>
      </c>
      <c r="B1623" s="31">
        <v>190.86</v>
      </c>
      <c r="C1623" s="31">
        <v>225.05</v>
      </c>
      <c r="D1623" s="11">
        <f t="shared" si="334"/>
        <v>13.655057870368182</v>
      </c>
      <c r="E1623" s="2">
        <f t="shared" si="335"/>
        <v>-194.55657492354743</v>
      </c>
      <c r="F1623" s="2">
        <f t="shared" si="336"/>
        <v>-229.40876656472989</v>
      </c>
      <c r="G1623" s="28"/>
    </row>
    <row r="1624" spans="1:7" hidden="1" x14ac:dyDescent="0.25">
      <c r="A1624" s="18">
        <v>41224.346979166665</v>
      </c>
      <c r="B1624" s="31">
        <v>190.95</v>
      </c>
      <c r="C1624" s="31">
        <v>225.38</v>
      </c>
      <c r="D1624" s="11">
        <f t="shared" si="334"/>
        <v>13.662002314813435</v>
      </c>
      <c r="E1624" s="2">
        <f t="shared" si="335"/>
        <v>-194.64831804281346</v>
      </c>
      <c r="F1624" s="2">
        <f t="shared" si="336"/>
        <v>-229.74515800203872</v>
      </c>
      <c r="G1624" s="28"/>
    </row>
    <row r="1625" spans="1:7" hidden="1" x14ac:dyDescent="0.25">
      <c r="A1625" s="18">
        <v>41224.35392361111</v>
      </c>
      <c r="B1625" s="31">
        <v>191.03</v>
      </c>
      <c r="C1625" s="31">
        <v>225.92</v>
      </c>
      <c r="D1625" s="11">
        <f t="shared" si="334"/>
        <v>13.668946759258688</v>
      </c>
      <c r="E1625" s="2">
        <f t="shared" si="335"/>
        <v>-194.72986748216107</v>
      </c>
      <c r="F1625" s="2">
        <f t="shared" si="336"/>
        <v>-230.29561671763506</v>
      </c>
    </row>
    <row r="1626" spans="1:7" hidden="1" x14ac:dyDescent="0.25">
      <c r="A1626" s="18">
        <v>41224.360868055555</v>
      </c>
      <c r="B1626" s="31">
        <v>191.13</v>
      </c>
      <c r="C1626" s="31">
        <v>226.32</v>
      </c>
      <c r="D1626" s="11">
        <f t="shared" si="334"/>
        <v>13.675891203703941</v>
      </c>
      <c r="E1626" s="2">
        <f t="shared" si="335"/>
        <v>-194.83180428134557</v>
      </c>
      <c r="F1626" s="2">
        <f t="shared" si="336"/>
        <v>-230.70336391437309</v>
      </c>
    </row>
    <row r="1627" spans="1:7" x14ac:dyDescent="0.25">
      <c r="A1627" s="18">
        <v>41224.367812500001</v>
      </c>
      <c r="B1627" s="31">
        <v>191.21</v>
      </c>
      <c r="C1627" s="31">
        <v>226.74</v>
      </c>
      <c r="D1627" s="11">
        <f t="shared" si="334"/>
        <v>13.682835648149194</v>
      </c>
      <c r="E1627" s="2">
        <f t="shared" si="335"/>
        <v>-194.91335372069318</v>
      </c>
      <c r="F1627" s="2">
        <f t="shared" si="336"/>
        <v>-231.13149847094803</v>
      </c>
      <c r="G1627" s="28">
        <f t="shared" ref="G1627" si="347">A1627</f>
        <v>41224.367812500001</v>
      </c>
    </row>
    <row r="1628" spans="1:7" hidden="1" x14ac:dyDescent="0.25">
      <c r="A1628" s="18">
        <v>41224.374756944446</v>
      </c>
      <c r="B1628" s="31">
        <v>191.3</v>
      </c>
      <c r="C1628" s="31">
        <v>227.21</v>
      </c>
      <c r="D1628" s="11">
        <f t="shared" si="334"/>
        <v>13.689780092594447</v>
      </c>
      <c r="E1628" s="2">
        <f t="shared" si="335"/>
        <v>-195.00509683995924</v>
      </c>
      <c r="F1628" s="2">
        <f t="shared" si="336"/>
        <v>-231.6106014271152</v>
      </c>
    </row>
    <row r="1629" spans="1:7" hidden="1" x14ac:dyDescent="0.25">
      <c r="A1629" s="18">
        <v>41224.381701388884</v>
      </c>
      <c r="B1629" s="31">
        <v>191.38</v>
      </c>
      <c r="C1629" s="31">
        <v>227.77</v>
      </c>
      <c r="D1629" s="11">
        <f t="shared" ref="D1629:D1692" si="348">A1629-$H$2</f>
        <v>13.696724537032424</v>
      </c>
      <c r="E1629" s="2">
        <f t="shared" ref="E1629:E1692" si="349">B1629/-0.981</f>
        <v>-195.08664627930682</v>
      </c>
      <c r="F1629" s="2">
        <f t="shared" ref="F1629:F1692" si="350">C1629/-0.981</f>
        <v>-232.18144750254842</v>
      </c>
      <c r="G1629" s="28"/>
    </row>
    <row r="1630" spans="1:7" hidden="1" x14ac:dyDescent="0.25">
      <c r="A1630" s="18">
        <v>41224.388645833329</v>
      </c>
      <c r="B1630" s="31">
        <v>191.47</v>
      </c>
      <c r="C1630" s="31">
        <v>227.81</v>
      </c>
      <c r="D1630" s="11">
        <f t="shared" si="348"/>
        <v>13.703668981477676</v>
      </c>
      <c r="E1630" s="2">
        <f t="shared" si="349"/>
        <v>-195.17838939857288</v>
      </c>
      <c r="F1630" s="2">
        <f t="shared" si="350"/>
        <v>-232.22222222222223</v>
      </c>
      <c r="G1630" s="28"/>
    </row>
    <row r="1631" spans="1:7" hidden="1" x14ac:dyDescent="0.25">
      <c r="A1631" s="18">
        <v>41224.395590277774</v>
      </c>
      <c r="B1631" s="31">
        <v>191.54</v>
      </c>
      <c r="C1631" s="31">
        <v>228.79</v>
      </c>
      <c r="D1631" s="11">
        <f t="shared" si="348"/>
        <v>13.710613425922929</v>
      </c>
      <c r="E1631" s="2">
        <f t="shared" si="349"/>
        <v>-195.24974515800204</v>
      </c>
      <c r="F1631" s="2">
        <f t="shared" si="350"/>
        <v>-233.22120285423037</v>
      </c>
    </row>
    <row r="1632" spans="1:7" hidden="1" x14ac:dyDescent="0.25">
      <c r="A1632" s="18">
        <v>41224.40253472222</v>
      </c>
      <c r="B1632" s="31">
        <v>191.65</v>
      </c>
      <c r="C1632" s="31">
        <v>229.32</v>
      </c>
      <c r="D1632" s="11">
        <f t="shared" si="348"/>
        <v>13.717557870368182</v>
      </c>
      <c r="E1632" s="2">
        <f t="shared" si="349"/>
        <v>-195.36187563710502</v>
      </c>
      <c r="F1632" s="2">
        <f t="shared" si="350"/>
        <v>-233.76146788990826</v>
      </c>
    </row>
    <row r="1633" spans="1:7" x14ac:dyDescent="0.25">
      <c r="A1633" s="18">
        <v>41224.409479166665</v>
      </c>
      <c r="B1633" s="31">
        <v>191.73</v>
      </c>
      <c r="C1633" s="31">
        <v>229.78</v>
      </c>
      <c r="D1633" s="11">
        <f t="shared" si="348"/>
        <v>13.724502314813435</v>
      </c>
      <c r="E1633" s="2">
        <f t="shared" si="349"/>
        <v>-195.4434250764526</v>
      </c>
      <c r="F1633" s="2">
        <f t="shared" si="350"/>
        <v>-234.23037716615698</v>
      </c>
      <c r="G1633" s="28">
        <f t="shared" ref="G1633" si="351">A1633</f>
        <v>41224.409479166665</v>
      </c>
    </row>
    <row r="1634" spans="1:7" hidden="1" x14ac:dyDescent="0.25">
      <c r="A1634" s="18">
        <v>41224.41642361111</v>
      </c>
      <c r="B1634" s="31">
        <v>191.83</v>
      </c>
      <c r="C1634" s="31">
        <v>230.19</v>
      </c>
      <c r="D1634" s="11">
        <f t="shared" si="348"/>
        <v>13.731446759258688</v>
      </c>
      <c r="E1634" s="2">
        <f t="shared" si="349"/>
        <v>-195.54536187563713</v>
      </c>
      <c r="F1634" s="2">
        <f t="shared" si="350"/>
        <v>-234.64831804281346</v>
      </c>
    </row>
    <row r="1635" spans="1:7" hidden="1" x14ac:dyDescent="0.25">
      <c r="A1635" s="18">
        <v>41224.423368055555</v>
      </c>
      <c r="B1635" s="31">
        <v>191.92</v>
      </c>
      <c r="C1635" s="31">
        <v>230.83</v>
      </c>
      <c r="D1635" s="11">
        <f t="shared" si="348"/>
        <v>13.738391203703941</v>
      </c>
      <c r="E1635" s="2">
        <f t="shared" si="349"/>
        <v>-195.63710499490315</v>
      </c>
      <c r="F1635" s="2">
        <f t="shared" si="350"/>
        <v>-235.30071355759432</v>
      </c>
      <c r="G1635" s="28"/>
    </row>
    <row r="1636" spans="1:7" hidden="1" x14ac:dyDescent="0.25">
      <c r="A1636" s="18">
        <v>41224.430312500001</v>
      </c>
      <c r="B1636" s="31">
        <v>192.01</v>
      </c>
      <c r="C1636" s="31">
        <v>231.41</v>
      </c>
      <c r="D1636" s="11">
        <f t="shared" si="348"/>
        <v>13.745335648149194</v>
      </c>
      <c r="E1636" s="2">
        <f t="shared" si="349"/>
        <v>-195.72884811416921</v>
      </c>
      <c r="F1636" s="2">
        <f t="shared" si="350"/>
        <v>-235.89194699286443</v>
      </c>
      <c r="G1636" s="28"/>
    </row>
    <row r="1637" spans="1:7" hidden="1" x14ac:dyDescent="0.25">
      <c r="A1637" s="18">
        <v>41224.437256944446</v>
      </c>
      <c r="B1637" s="31">
        <v>192.1</v>
      </c>
      <c r="C1637" s="31">
        <v>231.91</v>
      </c>
      <c r="D1637" s="11">
        <f t="shared" si="348"/>
        <v>13.752280092594447</v>
      </c>
      <c r="E1637" s="2">
        <f t="shared" si="349"/>
        <v>-195.82059123343527</v>
      </c>
      <c r="F1637" s="2">
        <f t="shared" si="350"/>
        <v>-236.40163098878696</v>
      </c>
    </row>
    <row r="1638" spans="1:7" hidden="1" x14ac:dyDescent="0.25">
      <c r="A1638" s="18">
        <v>41224.444201388884</v>
      </c>
      <c r="B1638" s="31">
        <v>192.19</v>
      </c>
      <c r="C1638" s="31">
        <v>232.48</v>
      </c>
      <c r="D1638" s="11">
        <f t="shared" si="348"/>
        <v>13.759224537032424</v>
      </c>
      <c r="E1638" s="2">
        <f t="shared" si="349"/>
        <v>-195.91233435270132</v>
      </c>
      <c r="F1638" s="2">
        <f t="shared" si="350"/>
        <v>-236.98267074413863</v>
      </c>
    </row>
    <row r="1639" spans="1:7" x14ac:dyDescent="0.25">
      <c r="A1639" s="18">
        <v>41224.451145833329</v>
      </c>
      <c r="B1639" s="31">
        <v>192.3</v>
      </c>
      <c r="C1639" s="31">
        <v>233.08</v>
      </c>
      <c r="D1639" s="11">
        <f t="shared" si="348"/>
        <v>13.766168981477676</v>
      </c>
      <c r="E1639" s="2">
        <f t="shared" si="349"/>
        <v>-196.02446483180429</v>
      </c>
      <c r="F1639" s="2">
        <f t="shared" si="350"/>
        <v>-237.59429153924569</v>
      </c>
      <c r="G1639" s="28">
        <f t="shared" ref="G1639" si="352">A1639</f>
        <v>41224.451145833329</v>
      </c>
    </row>
    <row r="1640" spans="1:7" hidden="1" x14ac:dyDescent="0.25">
      <c r="A1640" s="18">
        <v>41224.458090277774</v>
      </c>
      <c r="B1640" s="31">
        <v>192.39</v>
      </c>
      <c r="C1640" s="31">
        <v>233.59</v>
      </c>
      <c r="D1640" s="11">
        <f t="shared" si="348"/>
        <v>13.773113425922929</v>
      </c>
      <c r="E1640" s="2">
        <f t="shared" si="349"/>
        <v>-196.11620795107032</v>
      </c>
      <c r="F1640" s="2">
        <f t="shared" si="350"/>
        <v>-238.11416921508666</v>
      </c>
    </row>
    <row r="1641" spans="1:7" hidden="1" x14ac:dyDescent="0.25">
      <c r="A1641" s="18">
        <v>41224.46503472222</v>
      </c>
      <c r="B1641" s="31">
        <v>192.51</v>
      </c>
      <c r="C1641" s="31">
        <v>234.18</v>
      </c>
      <c r="D1641" s="11">
        <f t="shared" si="348"/>
        <v>13.780057870368182</v>
      </c>
      <c r="E1641" s="2">
        <f t="shared" si="349"/>
        <v>-196.23853211009174</v>
      </c>
      <c r="F1641" s="2">
        <f t="shared" si="350"/>
        <v>-238.71559633027525</v>
      </c>
      <c r="G1641" s="28"/>
    </row>
    <row r="1642" spans="1:7" hidden="1" x14ac:dyDescent="0.25">
      <c r="A1642" s="18">
        <v>41224.471979166665</v>
      </c>
      <c r="B1642" s="31">
        <v>192.6</v>
      </c>
      <c r="C1642" s="31">
        <v>234.61</v>
      </c>
      <c r="D1642" s="11">
        <f t="shared" si="348"/>
        <v>13.787002314813435</v>
      </c>
      <c r="E1642" s="2">
        <f t="shared" si="349"/>
        <v>-196.3302752293578</v>
      </c>
      <c r="F1642" s="2">
        <f t="shared" si="350"/>
        <v>-239.15392456676861</v>
      </c>
      <c r="G1642" s="28"/>
    </row>
    <row r="1643" spans="1:7" hidden="1" x14ac:dyDescent="0.25">
      <c r="A1643" s="18">
        <v>41224.47892361111</v>
      </c>
      <c r="B1643" s="31">
        <v>192.69</v>
      </c>
      <c r="C1643" s="31">
        <v>235.34</v>
      </c>
      <c r="D1643" s="11">
        <f t="shared" si="348"/>
        <v>13.793946759258688</v>
      </c>
      <c r="E1643" s="2">
        <f t="shared" si="349"/>
        <v>-196.42201834862385</v>
      </c>
      <c r="F1643" s="2">
        <f t="shared" si="350"/>
        <v>-239.8980632008155</v>
      </c>
    </row>
    <row r="1644" spans="1:7" hidden="1" x14ac:dyDescent="0.25">
      <c r="A1644" s="18">
        <v>41224.485868055555</v>
      </c>
      <c r="B1644" s="31">
        <v>192.79</v>
      </c>
      <c r="C1644" s="31">
        <v>235.89</v>
      </c>
      <c r="D1644" s="11">
        <f t="shared" si="348"/>
        <v>13.800891203703941</v>
      </c>
      <c r="E1644" s="2">
        <f t="shared" si="349"/>
        <v>-196.52395514780835</v>
      </c>
      <c r="F1644" s="2">
        <f t="shared" si="350"/>
        <v>-240.45871559633028</v>
      </c>
    </row>
    <row r="1645" spans="1:7" x14ac:dyDescent="0.25">
      <c r="A1645" s="18">
        <v>41224.492812500001</v>
      </c>
      <c r="B1645" s="31">
        <v>192.88</v>
      </c>
      <c r="C1645" s="31">
        <v>236.52</v>
      </c>
      <c r="D1645" s="11">
        <f t="shared" si="348"/>
        <v>13.807835648149194</v>
      </c>
      <c r="E1645" s="2">
        <f t="shared" si="349"/>
        <v>-196.61569826707441</v>
      </c>
      <c r="F1645" s="2">
        <f t="shared" si="350"/>
        <v>-241.10091743119267</v>
      </c>
      <c r="G1645" s="28">
        <f t="shared" ref="G1645" si="353">A1645</f>
        <v>41224.492812500001</v>
      </c>
    </row>
    <row r="1646" spans="1:7" hidden="1" x14ac:dyDescent="0.25">
      <c r="A1646" s="18">
        <v>41224.499756944446</v>
      </c>
      <c r="B1646" s="31">
        <v>193.01</v>
      </c>
      <c r="C1646" s="31">
        <v>237.13</v>
      </c>
      <c r="D1646" s="11">
        <f t="shared" si="348"/>
        <v>13.814780092594447</v>
      </c>
      <c r="E1646" s="2">
        <f t="shared" si="349"/>
        <v>-196.74821610601427</v>
      </c>
      <c r="F1646" s="2">
        <f t="shared" si="350"/>
        <v>-241.72273190621814</v>
      </c>
    </row>
    <row r="1647" spans="1:7" hidden="1" x14ac:dyDescent="0.25">
      <c r="A1647" s="18">
        <v>41224.506701388884</v>
      </c>
      <c r="B1647" s="31">
        <v>193.11</v>
      </c>
      <c r="C1647" s="31">
        <v>237.73</v>
      </c>
      <c r="D1647" s="11">
        <f t="shared" si="348"/>
        <v>13.821724537032424</v>
      </c>
      <c r="E1647" s="2">
        <f t="shared" si="349"/>
        <v>-196.8501529051988</v>
      </c>
      <c r="F1647" s="2">
        <f t="shared" si="350"/>
        <v>-242.33435270132517</v>
      </c>
      <c r="G1647" s="28"/>
    </row>
    <row r="1648" spans="1:7" hidden="1" x14ac:dyDescent="0.25">
      <c r="A1648" s="18">
        <v>41224.513645833329</v>
      </c>
      <c r="B1648" s="31">
        <v>193.2</v>
      </c>
      <c r="C1648" s="31">
        <v>238.36</v>
      </c>
      <c r="D1648" s="11">
        <f t="shared" si="348"/>
        <v>13.828668981477676</v>
      </c>
      <c r="E1648" s="2">
        <f t="shared" si="349"/>
        <v>-196.94189602446482</v>
      </c>
      <c r="F1648" s="2">
        <f t="shared" si="350"/>
        <v>-242.97655453618759</v>
      </c>
      <c r="G1648" s="28"/>
    </row>
    <row r="1649" spans="1:7" hidden="1" x14ac:dyDescent="0.25">
      <c r="A1649" s="18">
        <v>41224.520590277774</v>
      </c>
      <c r="B1649" s="31">
        <v>193.31</v>
      </c>
      <c r="C1649" s="31">
        <v>238.99</v>
      </c>
      <c r="D1649" s="11">
        <f t="shared" si="348"/>
        <v>13.835613425922929</v>
      </c>
      <c r="E1649" s="2">
        <f t="shared" si="349"/>
        <v>-197.0540265035678</v>
      </c>
      <c r="F1649" s="2">
        <f t="shared" si="350"/>
        <v>-243.61875637104995</v>
      </c>
    </row>
    <row r="1650" spans="1:7" hidden="1" x14ac:dyDescent="0.25">
      <c r="A1650" s="18">
        <v>41224.52753472222</v>
      </c>
      <c r="B1650" s="31">
        <v>193.38</v>
      </c>
      <c r="C1650" s="31">
        <v>239.5</v>
      </c>
      <c r="D1650" s="11">
        <f t="shared" si="348"/>
        <v>13.842557870368182</v>
      </c>
      <c r="E1650" s="2">
        <f t="shared" si="349"/>
        <v>-197.12538226299694</v>
      </c>
      <c r="F1650" s="2">
        <f t="shared" si="350"/>
        <v>-244.13863404689093</v>
      </c>
    </row>
    <row r="1651" spans="1:7" x14ac:dyDescent="0.25">
      <c r="A1651" s="18">
        <v>41224.534479166665</v>
      </c>
      <c r="B1651" s="31">
        <v>193.47</v>
      </c>
      <c r="C1651" s="31">
        <v>240.31</v>
      </c>
      <c r="D1651" s="11">
        <f t="shared" si="348"/>
        <v>13.849502314813435</v>
      </c>
      <c r="E1651" s="2">
        <f t="shared" si="349"/>
        <v>-197.21712538226299</v>
      </c>
      <c r="F1651" s="2">
        <f t="shared" si="350"/>
        <v>-244.96432212028543</v>
      </c>
      <c r="G1651" s="28">
        <f t="shared" ref="G1651" si="354">A1651</f>
        <v>41224.534479166665</v>
      </c>
    </row>
    <row r="1652" spans="1:7" hidden="1" x14ac:dyDescent="0.25">
      <c r="A1652" s="18">
        <v>41224.54142361111</v>
      </c>
      <c r="B1652" s="31">
        <v>193.59</v>
      </c>
      <c r="C1652" s="31">
        <v>240.94</v>
      </c>
      <c r="D1652" s="11">
        <f t="shared" si="348"/>
        <v>13.856446759258688</v>
      </c>
      <c r="E1652" s="2">
        <f t="shared" si="349"/>
        <v>-197.33944954128441</v>
      </c>
      <c r="F1652" s="2">
        <f t="shared" si="350"/>
        <v>-245.60652395514782</v>
      </c>
    </row>
    <row r="1653" spans="1:7" hidden="1" x14ac:dyDescent="0.25">
      <c r="A1653" s="18">
        <v>41224.548368055555</v>
      </c>
      <c r="B1653" s="31">
        <v>193.69</v>
      </c>
      <c r="C1653" s="31">
        <v>241.48</v>
      </c>
      <c r="D1653" s="11">
        <f t="shared" si="348"/>
        <v>13.863391203703941</v>
      </c>
      <c r="E1653" s="2">
        <f t="shared" si="349"/>
        <v>-197.44138634046891</v>
      </c>
      <c r="F1653" s="2">
        <f t="shared" si="350"/>
        <v>-246.15698267074413</v>
      </c>
      <c r="G1653" s="28"/>
    </row>
    <row r="1654" spans="1:7" hidden="1" x14ac:dyDescent="0.25">
      <c r="A1654" s="18">
        <v>41224.555312500001</v>
      </c>
      <c r="B1654" s="31">
        <v>193.8</v>
      </c>
      <c r="C1654" s="31">
        <v>242.48</v>
      </c>
      <c r="D1654" s="11">
        <f t="shared" si="348"/>
        <v>13.870335648149194</v>
      </c>
      <c r="E1654" s="2">
        <f t="shared" si="349"/>
        <v>-197.55351681957188</v>
      </c>
      <c r="F1654" s="2">
        <f t="shared" si="350"/>
        <v>-247.17635066258919</v>
      </c>
      <c r="G1654" s="28"/>
    </row>
    <row r="1655" spans="1:7" hidden="1" x14ac:dyDescent="0.25">
      <c r="A1655" s="18">
        <v>41224.562256944446</v>
      </c>
      <c r="B1655" s="31">
        <v>193.87</v>
      </c>
      <c r="C1655" s="31">
        <v>243.02</v>
      </c>
      <c r="D1655" s="11">
        <f t="shared" si="348"/>
        <v>13.877280092594447</v>
      </c>
      <c r="E1655" s="2">
        <f t="shared" si="349"/>
        <v>-197.62487257900102</v>
      </c>
      <c r="F1655" s="2">
        <f t="shared" si="350"/>
        <v>-247.72680937818555</v>
      </c>
    </row>
    <row r="1656" spans="1:7" hidden="1" x14ac:dyDescent="0.25">
      <c r="A1656" s="18">
        <v>41224.569201388884</v>
      </c>
      <c r="B1656" s="31">
        <v>194</v>
      </c>
      <c r="C1656" s="31">
        <v>243.78</v>
      </c>
      <c r="D1656" s="11">
        <f t="shared" si="348"/>
        <v>13.884224537032424</v>
      </c>
      <c r="E1656" s="2">
        <f t="shared" si="349"/>
        <v>-197.75739041794088</v>
      </c>
      <c r="F1656" s="2">
        <f t="shared" si="350"/>
        <v>-248.50152905198777</v>
      </c>
    </row>
    <row r="1657" spans="1:7" x14ac:dyDescent="0.25">
      <c r="A1657" s="18">
        <v>41224.576145833329</v>
      </c>
      <c r="B1657" s="31">
        <v>192.57</v>
      </c>
      <c r="C1657" s="31">
        <v>240.77</v>
      </c>
      <c r="D1657" s="11">
        <f t="shared" si="348"/>
        <v>13.891168981477676</v>
      </c>
      <c r="E1657" s="2">
        <f t="shared" si="349"/>
        <v>-196.29969418960243</v>
      </c>
      <c r="F1657" s="2">
        <f t="shared" si="350"/>
        <v>-245.43323139653415</v>
      </c>
      <c r="G1657" s="28">
        <f t="shared" ref="G1657" si="355">A1657</f>
        <v>41224.576145833329</v>
      </c>
    </row>
    <row r="1658" spans="1:7" hidden="1" x14ac:dyDescent="0.25">
      <c r="A1658" s="18">
        <v>41224.583090277774</v>
      </c>
      <c r="B1658" s="31">
        <v>194.11</v>
      </c>
      <c r="C1658" s="31">
        <v>244.77</v>
      </c>
      <c r="D1658" s="11">
        <f t="shared" si="348"/>
        <v>13.898113425922929</v>
      </c>
      <c r="E1658" s="2">
        <f t="shared" si="349"/>
        <v>-197.86952089704386</v>
      </c>
      <c r="F1658" s="2">
        <f t="shared" si="350"/>
        <v>-249.51070336391439</v>
      </c>
    </row>
    <row r="1659" spans="1:7" hidden="1" x14ac:dyDescent="0.25">
      <c r="A1659" s="18">
        <v>41224.59003472222</v>
      </c>
      <c r="B1659" s="31">
        <v>194.24</v>
      </c>
      <c r="C1659" s="31">
        <v>245.7</v>
      </c>
      <c r="D1659" s="11">
        <f t="shared" si="348"/>
        <v>13.905057870368182</v>
      </c>
      <c r="E1659" s="2">
        <f t="shared" si="349"/>
        <v>-198.00203873598369</v>
      </c>
      <c r="F1659" s="2">
        <f t="shared" si="350"/>
        <v>-250.45871559633028</v>
      </c>
      <c r="G1659" s="28"/>
    </row>
    <row r="1660" spans="1:7" hidden="1" x14ac:dyDescent="0.25">
      <c r="A1660" s="18">
        <v>41224.596979166665</v>
      </c>
      <c r="B1660" s="31">
        <v>194.31</v>
      </c>
      <c r="C1660" s="31">
        <v>246.49</v>
      </c>
      <c r="D1660" s="11">
        <f t="shared" si="348"/>
        <v>13.912002314813435</v>
      </c>
      <c r="E1660" s="2">
        <f t="shared" si="349"/>
        <v>-198.07339449541286</v>
      </c>
      <c r="F1660" s="2">
        <f t="shared" si="350"/>
        <v>-251.26401630988789</v>
      </c>
      <c r="G1660" s="28"/>
    </row>
    <row r="1661" spans="1:7" hidden="1" x14ac:dyDescent="0.25">
      <c r="A1661" s="18">
        <v>41224.60392361111</v>
      </c>
      <c r="B1661" s="31">
        <v>194.44</v>
      </c>
      <c r="C1661" s="31">
        <v>247.4</v>
      </c>
      <c r="D1661" s="11">
        <f t="shared" si="348"/>
        <v>13.918946759258688</v>
      </c>
      <c r="E1661" s="2">
        <f t="shared" si="349"/>
        <v>-198.20591233435269</v>
      </c>
      <c r="F1661" s="2">
        <f t="shared" si="350"/>
        <v>-252.19164118246687</v>
      </c>
    </row>
    <row r="1662" spans="1:7" hidden="1" x14ac:dyDescent="0.25">
      <c r="A1662" s="18">
        <v>41224.610868055555</v>
      </c>
      <c r="B1662" s="31">
        <v>194.53</v>
      </c>
      <c r="C1662" s="31">
        <v>248.16</v>
      </c>
      <c r="D1662" s="11">
        <f t="shared" si="348"/>
        <v>13.925891203703941</v>
      </c>
      <c r="E1662" s="2">
        <f t="shared" si="349"/>
        <v>-198.29765545361877</v>
      </c>
      <c r="F1662" s="2">
        <f t="shared" si="350"/>
        <v>-252.96636085626912</v>
      </c>
    </row>
    <row r="1663" spans="1:7" x14ac:dyDescent="0.25">
      <c r="A1663" s="18">
        <v>41224.617812500001</v>
      </c>
      <c r="B1663" s="31">
        <v>194.65</v>
      </c>
      <c r="C1663" s="31">
        <v>249.2</v>
      </c>
      <c r="D1663" s="11">
        <f t="shared" si="348"/>
        <v>13.932835648149194</v>
      </c>
      <c r="E1663" s="2">
        <f t="shared" si="349"/>
        <v>-198.41997961264016</v>
      </c>
      <c r="F1663" s="2">
        <f t="shared" si="350"/>
        <v>-254.02650356778796</v>
      </c>
      <c r="G1663" s="28">
        <f t="shared" ref="G1663" si="356">A1663</f>
        <v>41224.617812500001</v>
      </c>
    </row>
    <row r="1664" spans="1:7" hidden="1" x14ac:dyDescent="0.25">
      <c r="A1664" s="18">
        <v>41224.624756944446</v>
      </c>
      <c r="B1664" s="31">
        <v>194.79</v>
      </c>
      <c r="C1664" s="31">
        <v>249.38</v>
      </c>
      <c r="D1664" s="11">
        <f t="shared" si="348"/>
        <v>13.939780092594447</v>
      </c>
      <c r="E1664" s="2">
        <f t="shared" si="349"/>
        <v>-198.56269113149847</v>
      </c>
      <c r="F1664" s="2">
        <f t="shared" si="350"/>
        <v>-254.2099898063201</v>
      </c>
    </row>
    <row r="1665" spans="1:7" hidden="1" x14ac:dyDescent="0.25">
      <c r="A1665" s="18">
        <v>41224.631701388884</v>
      </c>
      <c r="B1665" s="31">
        <v>194.83</v>
      </c>
      <c r="C1665" s="31">
        <v>250.39</v>
      </c>
      <c r="D1665" s="11">
        <f t="shared" si="348"/>
        <v>13.946724537032424</v>
      </c>
      <c r="E1665" s="2">
        <f t="shared" si="349"/>
        <v>-198.6034658511723</v>
      </c>
      <c r="F1665" s="2">
        <f t="shared" si="350"/>
        <v>-255.23955147808357</v>
      </c>
      <c r="G1665" s="28"/>
    </row>
    <row r="1666" spans="1:7" hidden="1" x14ac:dyDescent="0.25">
      <c r="A1666" s="18">
        <v>41224.638645833329</v>
      </c>
      <c r="B1666" s="31">
        <v>194.96</v>
      </c>
      <c r="C1666" s="31">
        <v>250.77</v>
      </c>
      <c r="D1666" s="11">
        <f t="shared" si="348"/>
        <v>13.953668981477676</v>
      </c>
      <c r="E1666" s="2">
        <f t="shared" si="349"/>
        <v>-198.73598369011214</v>
      </c>
      <c r="F1666" s="2">
        <f t="shared" si="350"/>
        <v>-255.62691131498474</v>
      </c>
      <c r="G1666" s="28"/>
    </row>
    <row r="1667" spans="1:7" hidden="1" x14ac:dyDescent="0.25">
      <c r="A1667" s="18">
        <v>41224.645590277774</v>
      </c>
      <c r="B1667" s="31">
        <v>195.07</v>
      </c>
      <c r="C1667" s="31">
        <v>251.17</v>
      </c>
      <c r="D1667" s="11">
        <f t="shared" si="348"/>
        <v>13.960613425922929</v>
      </c>
      <c r="E1667" s="2">
        <f t="shared" si="349"/>
        <v>-198.84811416921508</v>
      </c>
      <c r="F1667" s="2">
        <f t="shared" si="350"/>
        <v>-256.03465851172274</v>
      </c>
    </row>
    <row r="1668" spans="1:7" hidden="1" x14ac:dyDescent="0.25">
      <c r="A1668" s="18">
        <v>41224.65253472222</v>
      </c>
      <c r="B1668" s="31">
        <v>193.76</v>
      </c>
      <c r="C1668" s="31">
        <v>250.33</v>
      </c>
      <c r="D1668" s="11">
        <f t="shared" si="348"/>
        <v>13.967557870368182</v>
      </c>
      <c r="E1668" s="2">
        <f t="shared" si="349"/>
        <v>-197.51274209989805</v>
      </c>
      <c r="F1668" s="2">
        <f t="shared" si="350"/>
        <v>-255.1783893985729</v>
      </c>
    </row>
    <row r="1669" spans="1:7" x14ac:dyDescent="0.25">
      <c r="A1669" s="18">
        <v>41224.659479166665</v>
      </c>
      <c r="B1669" s="31">
        <v>195.13</v>
      </c>
      <c r="C1669" s="31">
        <v>253.59</v>
      </c>
      <c r="D1669" s="11">
        <f t="shared" si="348"/>
        <v>13.974502314813435</v>
      </c>
      <c r="E1669" s="2">
        <f t="shared" si="349"/>
        <v>-198.9092762487258</v>
      </c>
      <c r="F1669" s="2">
        <f t="shared" si="350"/>
        <v>-258.5015290519878</v>
      </c>
      <c r="G1669" s="28">
        <f t="shared" ref="G1669" si="357">A1669</f>
        <v>41224.659479166665</v>
      </c>
    </row>
    <row r="1670" spans="1:7" hidden="1" x14ac:dyDescent="0.25">
      <c r="A1670" s="18">
        <v>41224.66642361111</v>
      </c>
      <c r="B1670" s="31">
        <v>195.27</v>
      </c>
      <c r="C1670" s="31">
        <v>254.64</v>
      </c>
      <c r="D1670" s="11">
        <f t="shared" si="348"/>
        <v>13.981446759258688</v>
      </c>
      <c r="E1670" s="2">
        <f t="shared" si="349"/>
        <v>-199.05198776758411</v>
      </c>
      <c r="F1670" s="2">
        <f t="shared" si="350"/>
        <v>-259.57186544342505</v>
      </c>
    </row>
    <row r="1671" spans="1:7" hidden="1" x14ac:dyDescent="0.25">
      <c r="A1671" s="18">
        <v>41224.673368055555</v>
      </c>
      <c r="B1671" s="31">
        <v>195.43</v>
      </c>
      <c r="C1671" s="31">
        <v>255.9</v>
      </c>
      <c r="D1671" s="11">
        <f t="shared" si="348"/>
        <v>13.988391203703941</v>
      </c>
      <c r="E1671" s="2">
        <f t="shared" si="349"/>
        <v>-199.2150866462793</v>
      </c>
      <c r="F1671" s="2">
        <f t="shared" si="350"/>
        <v>-260.85626911314984</v>
      </c>
      <c r="G1671" s="28"/>
    </row>
    <row r="1672" spans="1:7" hidden="1" x14ac:dyDescent="0.25">
      <c r="A1672" s="18">
        <v>41224.680312500001</v>
      </c>
      <c r="B1672" s="31">
        <v>195.56</v>
      </c>
      <c r="C1672" s="31">
        <v>257.05</v>
      </c>
      <c r="D1672" s="11">
        <f t="shared" si="348"/>
        <v>13.995335648149194</v>
      </c>
      <c r="E1672" s="2">
        <f t="shared" si="349"/>
        <v>-199.34760448521916</v>
      </c>
      <c r="F1672" s="2">
        <f t="shared" si="350"/>
        <v>-262.0285423037717</v>
      </c>
      <c r="G1672" s="28"/>
    </row>
    <row r="1673" spans="1:7" hidden="1" x14ac:dyDescent="0.25">
      <c r="A1673" s="18">
        <v>41224.687256944446</v>
      </c>
      <c r="B1673" s="31">
        <v>195.7</v>
      </c>
      <c r="C1673" s="31">
        <v>257.83</v>
      </c>
      <c r="D1673" s="11">
        <f t="shared" si="348"/>
        <v>14.002280092594447</v>
      </c>
      <c r="E1673" s="2">
        <f t="shared" si="349"/>
        <v>-199.49031600407747</v>
      </c>
      <c r="F1673" s="2">
        <f t="shared" si="350"/>
        <v>-262.82364933741081</v>
      </c>
    </row>
    <row r="1674" spans="1:7" hidden="1" x14ac:dyDescent="0.25">
      <c r="A1674" s="18">
        <v>41224.694201388884</v>
      </c>
      <c r="B1674" s="31">
        <v>195.67</v>
      </c>
      <c r="C1674" s="31">
        <v>258.7</v>
      </c>
      <c r="D1674" s="11">
        <f t="shared" si="348"/>
        <v>14.009224537032424</v>
      </c>
      <c r="E1674" s="2">
        <f t="shared" si="349"/>
        <v>-199.45973496432211</v>
      </c>
      <c r="F1674" s="2">
        <f t="shared" si="350"/>
        <v>-263.71049949031601</v>
      </c>
    </row>
    <row r="1675" spans="1:7" x14ac:dyDescent="0.25">
      <c r="A1675" s="18">
        <v>41224.701145833329</v>
      </c>
      <c r="B1675" s="31">
        <v>195.91</v>
      </c>
      <c r="C1675" s="31">
        <v>260.07</v>
      </c>
      <c r="D1675" s="11">
        <f t="shared" si="348"/>
        <v>14.016168981477676</v>
      </c>
      <c r="E1675" s="2">
        <f t="shared" si="349"/>
        <v>-199.70438328236494</v>
      </c>
      <c r="F1675" s="2">
        <f t="shared" si="350"/>
        <v>-265.10703363914371</v>
      </c>
      <c r="G1675" s="28">
        <f t="shared" ref="G1675" si="358">A1675</f>
        <v>41224.701145833329</v>
      </c>
    </row>
    <row r="1676" spans="1:7" hidden="1" x14ac:dyDescent="0.25">
      <c r="A1676" s="18">
        <v>41224.708090277774</v>
      </c>
      <c r="B1676" s="31">
        <v>196.04</v>
      </c>
      <c r="C1676" s="31">
        <v>261.3</v>
      </c>
      <c r="D1676" s="11">
        <f t="shared" si="348"/>
        <v>14.023113425922929</v>
      </c>
      <c r="E1676" s="2">
        <f t="shared" si="349"/>
        <v>-199.83690112130478</v>
      </c>
      <c r="F1676" s="2">
        <f t="shared" si="350"/>
        <v>-266.36085626911319</v>
      </c>
    </row>
    <row r="1677" spans="1:7" hidden="1" x14ac:dyDescent="0.25">
      <c r="A1677" s="18">
        <v>41224.71503472222</v>
      </c>
      <c r="B1677" s="31">
        <v>196.21</v>
      </c>
      <c r="C1677" s="31">
        <v>262.23</v>
      </c>
      <c r="D1677" s="11">
        <f t="shared" si="348"/>
        <v>14.030057870368182</v>
      </c>
      <c r="E1677" s="2">
        <f t="shared" si="349"/>
        <v>-200.01019367991847</v>
      </c>
      <c r="F1677" s="2">
        <f t="shared" si="350"/>
        <v>-267.30886850152905</v>
      </c>
      <c r="G1677" s="28"/>
    </row>
    <row r="1678" spans="1:7" hidden="1" x14ac:dyDescent="0.25">
      <c r="A1678" s="18">
        <v>41224.721979166665</v>
      </c>
      <c r="B1678" s="31">
        <v>196.33</v>
      </c>
      <c r="C1678" s="31">
        <v>263.48</v>
      </c>
      <c r="D1678" s="11">
        <f t="shared" si="348"/>
        <v>14.037002314813435</v>
      </c>
      <c r="E1678" s="2">
        <f t="shared" si="349"/>
        <v>-200.13251783893986</v>
      </c>
      <c r="F1678" s="2">
        <f t="shared" si="350"/>
        <v>-268.58307849133541</v>
      </c>
      <c r="G1678" s="28"/>
    </row>
    <row r="1679" spans="1:7" hidden="1" x14ac:dyDescent="0.25">
      <c r="A1679" s="18">
        <v>41224.72892361111</v>
      </c>
      <c r="B1679" s="31">
        <v>196.45</v>
      </c>
      <c r="C1679" s="31">
        <v>263.91000000000003</v>
      </c>
      <c r="D1679" s="11">
        <f t="shared" si="348"/>
        <v>14.043946759258688</v>
      </c>
      <c r="E1679" s="2">
        <f t="shared" si="349"/>
        <v>-200.25484199796125</v>
      </c>
      <c r="F1679" s="2">
        <f t="shared" si="350"/>
        <v>-269.02140672782878</v>
      </c>
    </row>
    <row r="1680" spans="1:7" hidden="1" x14ac:dyDescent="0.25">
      <c r="A1680" s="18">
        <v>41224.735868055555</v>
      </c>
      <c r="B1680" s="31">
        <v>196.56</v>
      </c>
      <c r="C1680" s="31">
        <v>265.18</v>
      </c>
      <c r="D1680" s="11">
        <f t="shared" si="348"/>
        <v>14.050891203703941</v>
      </c>
      <c r="E1680" s="2">
        <f t="shared" si="349"/>
        <v>-200.36697247706422</v>
      </c>
      <c r="F1680" s="2">
        <f t="shared" si="350"/>
        <v>-270.31600407747197</v>
      </c>
    </row>
    <row r="1681" spans="1:7" x14ac:dyDescent="0.25">
      <c r="A1681" s="18">
        <v>41224.742812500001</v>
      </c>
      <c r="B1681" s="31">
        <v>196.68</v>
      </c>
      <c r="C1681" s="31">
        <v>266.05</v>
      </c>
      <c r="D1681" s="11">
        <f t="shared" si="348"/>
        <v>14.057835648149194</v>
      </c>
      <c r="E1681" s="2">
        <f t="shared" si="349"/>
        <v>-200.48929663608564</v>
      </c>
      <c r="F1681" s="2">
        <f t="shared" si="350"/>
        <v>-271.20285423037717</v>
      </c>
      <c r="G1681" s="28">
        <f t="shared" ref="G1681" si="359">A1681</f>
        <v>41224.742812500001</v>
      </c>
    </row>
    <row r="1682" spans="1:7" hidden="1" x14ac:dyDescent="0.25">
      <c r="A1682" s="18">
        <v>41224.749756944446</v>
      </c>
      <c r="B1682" s="31">
        <v>196.8</v>
      </c>
      <c r="C1682" s="31">
        <v>267.49</v>
      </c>
      <c r="D1682" s="11">
        <f t="shared" si="348"/>
        <v>14.064780092594447</v>
      </c>
      <c r="E1682" s="2">
        <f t="shared" si="349"/>
        <v>-200.61162079510706</v>
      </c>
      <c r="F1682" s="2">
        <f t="shared" si="350"/>
        <v>-272.67074413863406</v>
      </c>
    </row>
    <row r="1683" spans="1:7" hidden="1" x14ac:dyDescent="0.25">
      <c r="A1683" s="18">
        <v>41224.756701388884</v>
      </c>
      <c r="B1683" s="31">
        <v>196.91</v>
      </c>
      <c r="C1683" s="31">
        <v>268.8</v>
      </c>
      <c r="D1683" s="11">
        <f t="shared" si="348"/>
        <v>14.071724537032424</v>
      </c>
      <c r="E1683" s="2">
        <f t="shared" si="349"/>
        <v>-200.72375127421</v>
      </c>
      <c r="F1683" s="2">
        <f t="shared" si="350"/>
        <v>-274.0061162079511</v>
      </c>
      <c r="G1683" s="28"/>
    </row>
    <row r="1684" spans="1:7" hidden="1" x14ac:dyDescent="0.25">
      <c r="A1684" s="18">
        <v>41224.763645833329</v>
      </c>
      <c r="B1684" s="31">
        <v>197.06</v>
      </c>
      <c r="C1684" s="31">
        <v>269.7</v>
      </c>
      <c r="D1684" s="11">
        <f t="shared" si="348"/>
        <v>14.078668981477676</v>
      </c>
      <c r="E1684" s="2">
        <f t="shared" si="349"/>
        <v>-200.87665647298675</v>
      </c>
      <c r="F1684" s="2">
        <f t="shared" si="350"/>
        <v>-274.9235474006116</v>
      </c>
      <c r="G1684" s="28"/>
    </row>
    <row r="1685" spans="1:7" hidden="1" x14ac:dyDescent="0.25">
      <c r="A1685" s="18">
        <v>41224.770590277774</v>
      </c>
      <c r="B1685" s="31">
        <v>195.85</v>
      </c>
      <c r="C1685" s="31">
        <v>269.87</v>
      </c>
      <c r="D1685" s="11">
        <f t="shared" si="348"/>
        <v>14.085613425922929</v>
      </c>
      <c r="E1685" s="2">
        <f t="shared" si="349"/>
        <v>-199.64322120285422</v>
      </c>
      <c r="F1685" s="2">
        <f t="shared" si="350"/>
        <v>-275.09683995922529</v>
      </c>
    </row>
    <row r="1686" spans="1:7" hidden="1" x14ac:dyDescent="0.25">
      <c r="A1686" s="18">
        <v>41224.77753472222</v>
      </c>
      <c r="B1686" s="31">
        <v>197.23</v>
      </c>
      <c r="C1686" s="31">
        <v>271.77</v>
      </c>
      <c r="D1686" s="11">
        <f t="shared" si="348"/>
        <v>14.092557870368182</v>
      </c>
      <c r="E1686" s="2">
        <f t="shared" si="349"/>
        <v>-201.04994903160039</v>
      </c>
      <c r="F1686" s="2">
        <f t="shared" si="350"/>
        <v>-277.03363914373085</v>
      </c>
    </row>
    <row r="1687" spans="1:7" x14ac:dyDescent="0.25">
      <c r="A1687" s="18">
        <v>41224.784479166665</v>
      </c>
      <c r="B1687" s="31">
        <v>197.37</v>
      </c>
      <c r="C1687" s="31">
        <v>273.67</v>
      </c>
      <c r="D1687" s="11">
        <f t="shared" si="348"/>
        <v>14.099502314813435</v>
      </c>
      <c r="E1687" s="2">
        <f t="shared" si="349"/>
        <v>-201.19266055045873</v>
      </c>
      <c r="F1687" s="2">
        <f t="shared" si="350"/>
        <v>-278.97043832823653</v>
      </c>
      <c r="G1687" s="28">
        <f t="shared" ref="G1687" si="360">A1687</f>
        <v>41224.784479166665</v>
      </c>
    </row>
    <row r="1688" spans="1:7" hidden="1" x14ac:dyDescent="0.25">
      <c r="A1688" s="18">
        <v>41224.79142361111</v>
      </c>
      <c r="B1688" s="31">
        <v>197.51</v>
      </c>
      <c r="C1688" s="31">
        <v>275.07</v>
      </c>
      <c r="D1688" s="11">
        <f t="shared" si="348"/>
        <v>14.106446759258688</v>
      </c>
      <c r="E1688" s="2">
        <f t="shared" si="349"/>
        <v>-201.33537206931703</v>
      </c>
      <c r="F1688" s="2">
        <f t="shared" si="350"/>
        <v>-280.39755351681958</v>
      </c>
    </row>
    <row r="1689" spans="1:7" hidden="1" x14ac:dyDescent="0.25">
      <c r="A1689" s="18">
        <v>41224.798368055555</v>
      </c>
      <c r="B1689" s="31">
        <v>197.65</v>
      </c>
      <c r="C1689" s="31">
        <v>276.49</v>
      </c>
      <c r="D1689" s="11">
        <f t="shared" si="348"/>
        <v>14.113391203703941</v>
      </c>
      <c r="E1689" s="2">
        <f t="shared" si="349"/>
        <v>-201.47808358817534</v>
      </c>
      <c r="F1689" s="2">
        <f t="shared" si="350"/>
        <v>-281.84505606523959</v>
      </c>
      <c r="G1689" s="28"/>
    </row>
    <row r="1690" spans="1:7" hidden="1" x14ac:dyDescent="0.25">
      <c r="A1690" s="18">
        <v>41224.805312500001</v>
      </c>
      <c r="B1690" s="31">
        <v>197.8</v>
      </c>
      <c r="C1690" s="31">
        <v>278.13</v>
      </c>
      <c r="D1690" s="11">
        <f t="shared" si="348"/>
        <v>14.120335648149194</v>
      </c>
      <c r="E1690" s="2">
        <f t="shared" si="349"/>
        <v>-201.63098878695212</v>
      </c>
      <c r="F1690" s="2">
        <f t="shared" si="350"/>
        <v>-283.51681957186543</v>
      </c>
      <c r="G1690" s="28"/>
    </row>
    <row r="1691" spans="1:7" hidden="1" x14ac:dyDescent="0.25">
      <c r="A1691" s="18">
        <v>41224.812256944446</v>
      </c>
      <c r="B1691" s="31">
        <v>197.93</v>
      </c>
      <c r="C1691" s="31">
        <v>279.39999999999998</v>
      </c>
      <c r="D1691" s="11">
        <f t="shared" si="348"/>
        <v>14.127280092594447</v>
      </c>
      <c r="E1691" s="2">
        <f t="shared" si="349"/>
        <v>-201.76350662589195</v>
      </c>
      <c r="F1691" s="2">
        <f t="shared" si="350"/>
        <v>-284.81141692150862</v>
      </c>
    </row>
    <row r="1692" spans="1:7" hidden="1" x14ac:dyDescent="0.25">
      <c r="A1692" s="18">
        <v>41224.819201388884</v>
      </c>
      <c r="B1692" s="31">
        <v>198.08</v>
      </c>
      <c r="C1692" s="31">
        <v>281.14999999999998</v>
      </c>
      <c r="D1692" s="11">
        <f t="shared" si="348"/>
        <v>14.134224537032424</v>
      </c>
      <c r="E1692" s="2">
        <f t="shared" si="349"/>
        <v>-201.91641182466873</v>
      </c>
      <c r="F1692" s="2">
        <f t="shared" si="350"/>
        <v>-286.59531090723749</v>
      </c>
    </row>
    <row r="1693" spans="1:7" x14ac:dyDescent="0.25">
      <c r="A1693" s="18">
        <v>41224.826145833329</v>
      </c>
      <c r="B1693" s="31">
        <v>198.2</v>
      </c>
      <c r="C1693" s="31">
        <v>282.52</v>
      </c>
      <c r="D1693" s="11">
        <f t="shared" ref="D1693:D1756" si="361">A1693-$H$2</f>
        <v>14.141168981477676</v>
      </c>
      <c r="E1693" s="2">
        <f t="shared" ref="E1693:E1756" si="362">B1693/-0.981</f>
        <v>-202.03873598369012</v>
      </c>
      <c r="F1693" s="2">
        <f t="shared" ref="F1693:F1756" si="363">C1693/-0.981</f>
        <v>-287.99184505606524</v>
      </c>
      <c r="G1693" s="28">
        <f t="shared" ref="G1693" si="364">A1693</f>
        <v>41224.826145833329</v>
      </c>
    </row>
    <row r="1694" spans="1:7" hidden="1" x14ac:dyDescent="0.25">
      <c r="A1694" s="18">
        <v>41224.833090277774</v>
      </c>
      <c r="B1694" s="31">
        <v>198.33</v>
      </c>
      <c r="C1694" s="31">
        <v>284.24</v>
      </c>
      <c r="D1694" s="11">
        <f t="shared" si="361"/>
        <v>14.148113425922929</v>
      </c>
      <c r="E1694" s="2">
        <f t="shared" si="362"/>
        <v>-202.17125382262998</v>
      </c>
      <c r="F1694" s="2">
        <f t="shared" si="363"/>
        <v>-289.74515800203875</v>
      </c>
    </row>
    <row r="1695" spans="1:7" hidden="1" x14ac:dyDescent="0.25">
      <c r="A1695" s="18">
        <v>41224.84003472222</v>
      </c>
      <c r="B1695" s="31">
        <v>198.48</v>
      </c>
      <c r="C1695" s="31">
        <v>285.62</v>
      </c>
      <c r="D1695" s="11">
        <f t="shared" si="361"/>
        <v>14.155057870368182</v>
      </c>
      <c r="E1695" s="2">
        <f t="shared" si="362"/>
        <v>-202.32415902140673</v>
      </c>
      <c r="F1695" s="2">
        <f t="shared" si="363"/>
        <v>-291.15188583078492</v>
      </c>
      <c r="G1695" s="28"/>
    </row>
    <row r="1696" spans="1:7" hidden="1" x14ac:dyDescent="0.25">
      <c r="A1696" s="18">
        <v>41224.846979166665</v>
      </c>
      <c r="B1696" s="31">
        <v>198.61</v>
      </c>
      <c r="C1696" s="31">
        <v>287.31</v>
      </c>
      <c r="D1696" s="11">
        <f t="shared" si="361"/>
        <v>14.162002314813435</v>
      </c>
      <c r="E1696" s="2">
        <f t="shared" si="362"/>
        <v>-202.45667686034659</v>
      </c>
      <c r="F1696" s="2">
        <f t="shared" si="363"/>
        <v>-292.87461773700306</v>
      </c>
      <c r="G1696" s="28"/>
    </row>
    <row r="1697" spans="1:7" hidden="1" x14ac:dyDescent="0.25">
      <c r="A1697" s="18">
        <v>41224.85392361111</v>
      </c>
      <c r="B1697" s="31">
        <v>198.73</v>
      </c>
      <c r="C1697" s="31">
        <v>288.8</v>
      </c>
      <c r="D1697" s="11">
        <f t="shared" si="361"/>
        <v>14.168946759258688</v>
      </c>
      <c r="E1697" s="2">
        <f t="shared" si="362"/>
        <v>-202.57900101936798</v>
      </c>
      <c r="F1697" s="2">
        <f t="shared" si="363"/>
        <v>-294.39347604485221</v>
      </c>
    </row>
    <row r="1698" spans="1:7" hidden="1" x14ac:dyDescent="0.25">
      <c r="A1698" s="18">
        <v>41224.860868055555</v>
      </c>
      <c r="B1698" s="31">
        <v>198.86</v>
      </c>
      <c r="C1698" s="31">
        <v>290.54000000000002</v>
      </c>
      <c r="D1698" s="11">
        <f t="shared" si="361"/>
        <v>14.175891203703941</v>
      </c>
      <c r="E1698" s="2">
        <f t="shared" si="362"/>
        <v>-202.71151885830787</v>
      </c>
      <c r="F1698" s="2">
        <f t="shared" si="363"/>
        <v>-296.1671763506626</v>
      </c>
    </row>
    <row r="1699" spans="1:7" x14ac:dyDescent="0.25">
      <c r="A1699" s="18">
        <v>41224.867812500001</v>
      </c>
      <c r="B1699" s="31">
        <v>198.98</v>
      </c>
      <c r="C1699" s="31">
        <v>292.24</v>
      </c>
      <c r="D1699" s="11">
        <f t="shared" si="361"/>
        <v>14.182835648149194</v>
      </c>
      <c r="E1699" s="2">
        <f t="shared" si="362"/>
        <v>-202.83384301732926</v>
      </c>
      <c r="F1699" s="2">
        <f t="shared" si="363"/>
        <v>-297.90010193679922</v>
      </c>
      <c r="G1699" s="28">
        <f t="shared" ref="G1699" si="365">A1699</f>
        <v>41224.867812500001</v>
      </c>
    </row>
    <row r="1700" spans="1:7" hidden="1" x14ac:dyDescent="0.25">
      <c r="A1700" s="18">
        <v>41224.874756944446</v>
      </c>
      <c r="B1700" s="31">
        <v>199.13</v>
      </c>
      <c r="C1700" s="31">
        <v>294.02999999999997</v>
      </c>
      <c r="D1700" s="11">
        <f t="shared" si="361"/>
        <v>14.189780092594447</v>
      </c>
      <c r="E1700" s="2">
        <f t="shared" si="362"/>
        <v>-202.98674821610601</v>
      </c>
      <c r="F1700" s="2">
        <f t="shared" si="363"/>
        <v>-299.7247706422018</v>
      </c>
    </row>
    <row r="1701" spans="1:7" hidden="1" x14ac:dyDescent="0.25">
      <c r="A1701" s="18">
        <v>41224.881701388884</v>
      </c>
      <c r="B1701" s="31">
        <v>199.24</v>
      </c>
      <c r="C1701" s="31">
        <v>295.77999999999997</v>
      </c>
      <c r="D1701" s="11">
        <f t="shared" si="361"/>
        <v>14.196724537032424</v>
      </c>
      <c r="E1701" s="2">
        <f t="shared" si="362"/>
        <v>-203.09887869520898</v>
      </c>
      <c r="F1701" s="2">
        <f t="shared" si="363"/>
        <v>-301.50866462793067</v>
      </c>
      <c r="G1701" s="28"/>
    </row>
    <row r="1702" spans="1:7" hidden="1" x14ac:dyDescent="0.25">
      <c r="A1702" s="18">
        <v>41224.888645833329</v>
      </c>
      <c r="B1702" s="31">
        <v>199.38</v>
      </c>
      <c r="C1702" s="31">
        <v>297.62</v>
      </c>
      <c r="D1702" s="11">
        <f t="shared" si="361"/>
        <v>14.203668981477676</v>
      </c>
      <c r="E1702" s="2">
        <f t="shared" si="362"/>
        <v>-203.24159021406729</v>
      </c>
      <c r="F1702" s="2">
        <f t="shared" si="363"/>
        <v>-303.38430173292562</v>
      </c>
      <c r="G1702" s="28"/>
    </row>
    <row r="1703" spans="1:7" hidden="1" x14ac:dyDescent="0.25">
      <c r="A1703" s="18">
        <v>41224.895590277774</v>
      </c>
      <c r="B1703" s="31">
        <v>199.47</v>
      </c>
      <c r="C1703" s="31">
        <v>299.61</v>
      </c>
      <c r="D1703" s="11">
        <f t="shared" si="361"/>
        <v>14.210613425922929</v>
      </c>
      <c r="E1703" s="2">
        <f t="shared" si="362"/>
        <v>-203.33333333333334</v>
      </c>
      <c r="F1703" s="2">
        <f t="shared" si="363"/>
        <v>-305.41284403669727</v>
      </c>
    </row>
    <row r="1704" spans="1:7" hidden="1" x14ac:dyDescent="0.25">
      <c r="A1704" s="18">
        <v>41224.90253472222</v>
      </c>
      <c r="B1704" s="31">
        <v>199.58</v>
      </c>
      <c r="C1704" s="31">
        <v>301.36</v>
      </c>
      <c r="D1704" s="11">
        <f t="shared" si="361"/>
        <v>14.217557870368182</v>
      </c>
      <c r="E1704" s="2">
        <f t="shared" si="362"/>
        <v>-203.44546381243632</v>
      </c>
      <c r="F1704" s="2">
        <f t="shared" si="363"/>
        <v>-307.19673802242613</v>
      </c>
    </row>
    <row r="1705" spans="1:7" x14ac:dyDescent="0.25">
      <c r="A1705" s="18">
        <v>41224.909479166665</v>
      </c>
      <c r="B1705" s="31">
        <v>199.75</v>
      </c>
      <c r="C1705" s="31">
        <v>303.37</v>
      </c>
      <c r="D1705" s="11">
        <f t="shared" si="361"/>
        <v>14.224502314813435</v>
      </c>
      <c r="E1705" s="2">
        <f t="shared" si="362"/>
        <v>-203.61875637104995</v>
      </c>
      <c r="F1705" s="2">
        <f t="shared" si="363"/>
        <v>-309.24566768603466</v>
      </c>
      <c r="G1705" s="28">
        <f t="shared" ref="G1705" si="366">A1705</f>
        <v>41224.909479166665</v>
      </c>
    </row>
    <row r="1706" spans="1:7" hidden="1" x14ac:dyDescent="0.25">
      <c r="A1706" s="18">
        <v>41224.91642361111</v>
      </c>
      <c r="B1706" s="31">
        <v>199.86</v>
      </c>
      <c r="C1706" s="31">
        <v>305.17</v>
      </c>
      <c r="D1706" s="11">
        <f t="shared" si="361"/>
        <v>14.231446759258688</v>
      </c>
      <c r="E1706" s="2">
        <f t="shared" si="362"/>
        <v>-203.73088685015293</v>
      </c>
      <c r="F1706" s="2">
        <f t="shared" si="363"/>
        <v>-311.08053007135578</v>
      </c>
    </row>
    <row r="1707" spans="1:7" hidden="1" x14ac:dyDescent="0.25">
      <c r="A1707" s="18">
        <v>41224.923368055555</v>
      </c>
      <c r="B1707" s="31">
        <v>199.99</v>
      </c>
      <c r="C1707" s="31">
        <v>307.39</v>
      </c>
      <c r="D1707" s="11">
        <f t="shared" si="361"/>
        <v>14.238391203703941</v>
      </c>
      <c r="E1707" s="2">
        <f t="shared" si="362"/>
        <v>-203.86340468909279</v>
      </c>
      <c r="F1707" s="2">
        <f t="shared" si="363"/>
        <v>-313.34352701325179</v>
      </c>
      <c r="G1707" s="28"/>
    </row>
    <row r="1708" spans="1:7" hidden="1" x14ac:dyDescent="0.25">
      <c r="A1708" s="18">
        <v>41224.930312500001</v>
      </c>
      <c r="B1708" s="31">
        <v>200.07</v>
      </c>
      <c r="C1708" s="31">
        <v>309.63</v>
      </c>
      <c r="D1708" s="11">
        <f t="shared" si="361"/>
        <v>14.245335648149194</v>
      </c>
      <c r="E1708" s="2">
        <f t="shared" si="362"/>
        <v>-203.94495412844037</v>
      </c>
      <c r="F1708" s="2">
        <f t="shared" si="363"/>
        <v>-315.62691131498474</v>
      </c>
      <c r="G1708" s="28"/>
    </row>
    <row r="1709" spans="1:7" hidden="1" x14ac:dyDescent="0.25">
      <c r="A1709" s="18">
        <v>41224.937256944446</v>
      </c>
      <c r="B1709" s="31">
        <v>200.22</v>
      </c>
      <c r="C1709" s="31">
        <v>311.38</v>
      </c>
      <c r="D1709" s="11">
        <f t="shared" si="361"/>
        <v>14.252280092594447</v>
      </c>
      <c r="E1709" s="2">
        <f t="shared" si="362"/>
        <v>-204.09785932721712</v>
      </c>
      <c r="F1709" s="2">
        <f t="shared" si="363"/>
        <v>-317.41080530071355</v>
      </c>
    </row>
    <row r="1710" spans="1:7" hidden="1" x14ac:dyDescent="0.25">
      <c r="A1710" s="18">
        <v>41224.944201388884</v>
      </c>
      <c r="B1710" s="31">
        <v>200.38</v>
      </c>
      <c r="C1710" s="31">
        <v>313.69</v>
      </c>
      <c r="D1710" s="11">
        <f t="shared" si="361"/>
        <v>14.259224537032424</v>
      </c>
      <c r="E1710" s="2">
        <f t="shared" si="362"/>
        <v>-204.26095820591235</v>
      </c>
      <c r="F1710" s="2">
        <f t="shared" si="363"/>
        <v>-319.76554536187564</v>
      </c>
    </row>
    <row r="1711" spans="1:7" x14ac:dyDescent="0.25">
      <c r="A1711" s="18">
        <v>41224.951145833329</v>
      </c>
      <c r="B1711" s="31">
        <v>200.45</v>
      </c>
      <c r="C1711" s="31">
        <v>316.14999999999998</v>
      </c>
      <c r="D1711" s="11">
        <f t="shared" si="361"/>
        <v>14.266168981477676</v>
      </c>
      <c r="E1711" s="2">
        <f t="shared" si="362"/>
        <v>-204.33231396534148</v>
      </c>
      <c r="F1711" s="2">
        <f t="shared" si="363"/>
        <v>-322.27319062181448</v>
      </c>
      <c r="G1711" s="28">
        <f t="shared" ref="G1711" si="367">A1711</f>
        <v>41224.951145833329</v>
      </c>
    </row>
    <row r="1712" spans="1:7" hidden="1" x14ac:dyDescent="0.25">
      <c r="A1712" s="18">
        <v>41224.958090277774</v>
      </c>
      <c r="B1712" s="31">
        <v>200.61</v>
      </c>
      <c r="C1712" s="31">
        <v>318.41000000000003</v>
      </c>
      <c r="D1712" s="11">
        <f t="shared" si="361"/>
        <v>14.273113425922929</v>
      </c>
      <c r="E1712" s="2">
        <f t="shared" si="362"/>
        <v>-204.49541284403671</v>
      </c>
      <c r="F1712" s="2">
        <f t="shared" si="363"/>
        <v>-324.57696228338432</v>
      </c>
    </row>
    <row r="1713" spans="1:7" hidden="1" x14ac:dyDescent="0.25">
      <c r="A1713" s="18">
        <v>41224.96503472222</v>
      </c>
      <c r="B1713" s="31">
        <v>200.86</v>
      </c>
      <c r="C1713" s="31">
        <v>321.49</v>
      </c>
      <c r="D1713" s="11">
        <f t="shared" si="361"/>
        <v>14.280057870368182</v>
      </c>
      <c r="E1713" s="2">
        <f t="shared" si="362"/>
        <v>-204.75025484199799</v>
      </c>
      <c r="F1713" s="2">
        <f t="shared" si="363"/>
        <v>-327.71661569826711</v>
      </c>
      <c r="G1713" s="28"/>
    </row>
    <row r="1714" spans="1:7" hidden="1" x14ac:dyDescent="0.25">
      <c r="A1714" s="18">
        <v>41224.971979166665</v>
      </c>
      <c r="B1714" s="31">
        <v>201</v>
      </c>
      <c r="C1714" s="31">
        <v>323.54000000000002</v>
      </c>
      <c r="D1714" s="11">
        <f t="shared" si="361"/>
        <v>14.287002314813435</v>
      </c>
      <c r="E1714" s="2">
        <f t="shared" si="362"/>
        <v>-204.89296636085626</v>
      </c>
      <c r="F1714" s="2">
        <f t="shared" si="363"/>
        <v>-329.80632008154947</v>
      </c>
      <c r="G1714" s="28"/>
    </row>
    <row r="1715" spans="1:7" hidden="1" x14ac:dyDescent="0.25">
      <c r="A1715" s="18">
        <v>41224.97892361111</v>
      </c>
      <c r="B1715" s="31">
        <v>201.15</v>
      </c>
      <c r="C1715" s="31">
        <v>326.8</v>
      </c>
      <c r="D1715" s="11">
        <f t="shared" si="361"/>
        <v>14.293946759258688</v>
      </c>
      <c r="E1715" s="2">
        <f t="shared" si="362"/>
        <v>-205.04587155963304</v>
      </c>
      <c r="F1715" s="2">
        <f t="shared" si="363"/>
        <v>-333.12945973496431</v>
      </c>
    </row>
    <row r="1716" spans="1:7" hidden="1" x14ac:dyDescent="0.25">
      <c r="A1716" s="18">
        <v>41224.985868055555</v>
      </c>
      <c r="B1716" s="31">
        <v>201.27</v>
      </c>
      <c r="C1716" s="31">
        <v>328.87</v>
      </c>
      <c r="D1716" s="11">
        <f t="shared" si="361"/>
        <v>14.300891203703941</v>
      </c>
      <c r="E1716" s="2">
        <f t="shared" si="362"/>
        <v>-205.16819571865446</v>
      </c>
      <c r="F1716" s="2">
        <f t="shared" si="363"/>
        <v>-335.23955147808363</v>
      </c>
    </row>
    <row r="1717" spans="1:7" x14ac:dyDescent="0.25">
      <c r="A1717" s="18">
        <v>41224.992812500001</v>
      </c>
      <c r="B1717" s="31">
        <v>201.4</v>
      </c>
      <c r="C1717" s="31">
        <v>331.52</v>
      </c>
      <c r="D1717" s="11">
        <f t="shared" si="361"/>
        <v>14.307835648149194</v>
      </c>
      <c r="E1717" s="2">
        <f t="shared" si="362"/>
        <v>-205.30071355759429</v>
      </c>
      <c r="F1717" s="2">
        <f t="shared" si="363"/>
        <v>-337.94087665647299</v>
      </c>
      <c r="G1717" s="28">
        <f t="shared" ref="G1717" si="368">A1717</f>
        <v>41224.992812500001</v>
      </c>
    </row>
    <row r="1718" spans="1:7" hidden="1" x14ac:dyDescent="0.25">
      <c r="A1718" s="18">
        <v>41224.999756944446</v>
      </c>
      <c r="B1718" s="31">
        <v>201.53</v>
      </c>
      <c r="C1718" s="31">
        <v>334.62</v>
      </c>
      <c r="D1718" s="11">
        <f t="shared" si="361"/>
        <v>14.314780092594447</v>
      </c>
      <c r="E1718" s="2">
        <f t="shared" si="362"/>
        <v>-205.43323139653415</v>
      </c>
      <c r="F1718" s="2">
        <f t="shared" si="363"/>
        <v>-341.10091743119267</v>
      </c>
    </row>
    <row r="1719" spans="1:7" hidden="1" x14ac:dyDescent="0.25">
      <c r="A1719" s="18">
        <v>41225.006701388884</v>
      </c>
      <c r="B1719" s="31">
        <v>201.67</v>
      </c>
      <c r="C1719" s="31">
        <v>337.52</v>
      </c>
      <c r="D1719" s="11">
        <f t="shared" si="361"/>
        <v>14.321724537032424</v>
      </c>
      <c r="E1719" s="2">
        <f t="shared" si="362"/>
        <v>-205.57594291539246</v>
      </c>
      <c r="F1719" s="2">
        <f t="shared" si="363"/>
        <v>-344.05708460754329</v>
      </c>
      <c r="G1719" s="28"/>
    </row>
    <row r="1720" spans="1:7" hidden="1" x14ac:dyDescent="0.25">
      <c r="A1720" s="18">
        <v>41225.013645833329</v>
      </c>
      <c r="B1720" s="31">
        <v>201.79</v>
      </c>
      <c r="C1720" s="31">
        <v>340.63</v>
      </c>
      <c r="D1720" s="11">
        <f t="shared" si="361"/>
        <v>14.328668981477676</v>
      </c>
      <c r="E1720" s="2">
        <f t="shared" si="362"/>
        <v>-205.69826707441385</v>
      </c>
      <c r="F1720" s="2">
        <f t="shared" si="363"/>
        <v>-347.22731906218144</v>
      </c>
      <c r="G1720" s="28"/>
    </row>
    <row r="1721" spans="1:7" hidden="1" x14ac:dyDescent="0.25">
      <c r="A1721" s="18">
        <v>41225.020590277774</v>
      </c>
      <c r="B1721" s="31">
        <v>201.89</v>
      </c>
      <c r="C1721" s="31">
        <v>343.54</v>
      </c>
      <c r="D1721" s="11">
        <f t="shared" si="361"/>
        <v>14.335613425922929</v>
      </c>
      <c r="E1721" s="2">
        <f t="shared" si="362"/>
        <v>-205.80020387359835</v>
      </c>
      <c r="F1721" s="2">
        <f t="shared" si="363"/>
        <v>-350.19367991845058</v>
      </c>
    </row>
    <row r="1722" spans="1:7" hidden="1" x14ac:dyDescent="0.25">
      <c r="A1722" s="18">
        <v>41225.02753472222</v>
      </c>
      <c r="B1722" s="31">
        <v>202.04</v>
      </c>
      <c r="C1722" s="31">
        <v>347.37</v>
      </c>
      <c r="D1722" s="11">
        <f t="shared" si="361"/>
        <v>14.342557870368182</v>
      </c>
      <c r="E1722" s="2">
        <f t="shared" si="362"/>
        <v>-205.95310907237513</v>
      </c>
      <c r="F1722" s="2">
        <f t="shared" si="363"/>
        <v>-354.09785932721712</v>
      </c>
    </row>
    <row r="1723" spans="1:7" x14ac:dyDescent="0.25">
      <c r="A1723" s="18">
        <v>41225.034479166665</v>
      </c>
      <c r="B1723" s="31">
        <v>202.2</v>
      </c>
      <c r="C1723" s="31">
        <v>350.62</v>
      </c>
      <c r="D1723" s="11">
        <f t="shared" si="361"/>
        <v>14.349502314813435</v>
      </c>
      <c r="E1723" s="2">
        <f t="shared" si="362"/>
        <v>-206.11620795107032</v>
      </c>
      <c r="F1723" s="2">
        <f t="shared" si="363"/>
        <v>-357.41080530071355</v>
      </c>
      <c r="G1723" s="28">
        <f t="shared" ref="G1723" si="369">A1723</f>
        <v>41225.034479166665</v>
      </c>
    </row>
    <row r="1724" spans="1:7" hidden="1" x14ac:dyDescent="0.25">
      <c r="A1724" s="18">
        <v>41225.04142361111</v>
      </c>
      <c r="B1724" s="31">
        <v>202.3</v>
      </c>
      <c r="C1724" s="31">
        <v>354.26</v>
      </c>
      <c r="D1724" s="11">
        <f t="shared" si="361"/>
        <v>14.356446759258688</v>
      </c>
      <c r="E1724" s="2">
        <f t="shared" si="362"/>
        <v>-206.21814475025485</v>
      </c>
      <c r="F1724" s="2">
        <f t="shared" si="363"/>
        <v>-361.12130479102956</v>
      </c>
    </row>
    <row r="1725" spans="1:7" hidden="1" x14ac:dyDescent="0.25">
      <c r="A1725" s="18">
        <v>41225.048368055555</v>
      </c>
      <c r="B1725" s="31">
        <v>202.48</v>
      </c>
      <c r="C1725" s="31">
        <v>358.26</v>
      </c>
      <c r="D1725" s="11">
        <f t="shared" si="361"/>
        <v>14.363391203703941</v>
      </c>
      <c r="E1725" s="2">
        <f t="shared" si="362"/>
        <v>-206.40163098878693</v>
      </c>
      <c r="F1725" s="2">
        <f t="shared" si="363"/>
        <v>-365.19877675840979</v>
      </c>
      <c r="G1725" s="28"/>
    </row>
    <row r="1726" spans="1:7" hidden="1" x14ac:dyDescent="0.25">
      <c r="A1726" s="18">
        <v>41225.055312500001</v>
      </c>
      <c r="B1726" s="31">
        <v>202.62</v>
      </c>
      <c r="C1726" s="31">
        <v>362.53</v>
      </c>
      <c r="D1726" s="11">
        <f t="shared" si="361"/>
        <v>14.370335648149194</v>
      </c>
      <c r="E1726" s="2">
        <f t="shared" si="362"/>
        <v>-206.54434250764527</v>
      </c>
      <c r="F1726" s="2">
        <f t="shared" si="363"/>
        <v>-369.55147808358817</v>
      </c>
      <c r="G1726" s="28"/>
    </row>
    <row r="1727" spans="1:7" hidden="1" x14ac:dyDescent="0.25">
      <c r="A1727" s="18">
        <v>41225.062256944446</v>
      </c>
      <c r="B1727" s="31">
        <v>202.76</v>
      </c>
      <c r="C1727" s="31">
        <v>367.29</v>
      </c>
      <c r="D1727" s="11">
        <f t="shared" si="361"/>
        <v>14.377280092594447</v>
      </c>
      <c r="E1727" s="2">
        <f t="shared" si="362"/>
        <v>-206.68705402650357</v>
      </c>
      <c r="F1727" s="2">
        <f t="shared" si="363"/>
        <v>-374.40366972477068</v>
      </c>
    </row>
    <row r="1728" spans="1:7" hidden="1" x14ac:dyDescent="0.25">
      <c r="A1728" s="18">
        <v>41225.069201388884</v>
      </c>
      <c r="B1728" s="31">
        <v>202.86</v>
      </c>
      <c r="C1728" s="31">
        <v>370.89</v>
      </c>
      <c r="D1728" s="11">
        <f t="shared" si="361"/>
        <v>14.384224537032424</v>
      </c>
      <c r="E1728" s="2">
        <f t="shared" si="362"/>
        <v>-206.7889908256881</v>
      </c>
      <c r="F1728" s="2">
        <f t="shared" si="363"/>
        <v>-378.07339449541286</v>
      </c>
    </row>
    <row r="1729" spans="1:7" x14ac:dyDescent="0.25">
      <c r="A1729" s="18">
        <v>41225.076145833329</v>
      </c>
      <c r="B1729" s="31">
        <v>202.99</v>
      </c>
      <c r="C1729" s="31">
        <v>374.49</v>
      </c>
      <c r="D1729" s="11">
        <f t="shared" si="361"/>
        <v>14.391168981477676</v>
      </c>
      <c r="E1729" s="2">
        <f t="shared" si="362"/>
        <v>-206.92150866462794</v>
      </c>
      <c r="F1729" s="2">
        <f t="shared" si="363"/>
        <v>-381.74311926605509</v>
      </c>
      <c r="G1729" s="28">
        <f t="shared" ref="G1729" si="370">A1729</f>
        <v>41225.076145833329</v>
      </c>
    </row>
    <row r="1730" spans="1:7" hidden="1" x14ac:dyDescent="0.25">
      <c r="A1730" s="18">
        <v>41225.083090277774</v>
      </c>
      <c r="B1730" s="31">
        <v>203.14</v>
      </c>
      <c r="C1730" s="31">
        <v>379.16</v>
      </c>
      <c r="D1730" s="11">
        <f t="shared" si="361"/>
        <v>14.398113425922929</v>
      </c>
      <c r="E1730" s="2">
        <f t="shared" si="362"/>
        <v>-207.07441386340469</v>
      </c>
      <c r="F1730" s="2">
        <f t="shared" si="363"/>
        <v>-386.50356778797146</v>
      </c>
    </row>
    <row r="1731" spans="1:7" hidden="1" x14ac:dyDescent="0.25">
      <c r="A1731" s="18">
        <v>41225.09003472222</v>
      </c>
      <c r="B1731" s="31">
        <v>203.27</v>
      </c>
      <c r="C1731" s="31">
        <v>383.94</v>
      </c>
      <c r="D1731" s="11">
        <f t="shared" si="361"/>
        <v>14.405057870368182</v>
      </c>
      <c r="E1731" s="2">
        <f t="shared" si="362"/>
        <v>-207.20693170234455</v>
      </c>
      <c r="F1731" s="2">
        <f t="shared" si="363"/>
        <v>-391.37614678899081</v>
      </c>
      <c r="G1731" s="28"/>
    </row>
    <row r="1732" spans="1:7" hidden="1" x14ac:dyDescent="0.25">
      <c r="A1732" s="18">
        <v>41225.096979166665</v>
      </c>
      <c r="B1732" s="31">
        <v>203.34</v>
      </c>
      <c r="C1732" s="31">
        <v>388.54</v>
      </c>
      <c r="D1732" s="11">
        <f t="shared" si="361"/>
        <v>14.412002314813435</v>
      </c>
      <c r="E1732" s="2">
        <f t="shared" si="362"/>
        <v>-207.27828746177371</v>
      </c>
      <c r="F1732" s="2">
        <f t="shared" si="363"/>
        <v>-396.0652395514781</v>
      </c>
      <c r="G1732" s="28"/>
    </row>
    <row r="1733" spans="1:7" hidden="1" x14ac:dyDescent="0.25">
      <c r="A1733" s="18">
        <v>41225.10392361111</v>
      </c>
      <c r="B1733" s="31">
        <v>203.56</v>
      </c>
      <c r="C1733" s="31">
        <v>394.18</v>
      </c>
      <c r="D1733" s="11">
        <f t="shared" si="361"/>
        <v>14.418946759258688</v>
      </c>
      <c r="E1733" s="2">
        <f t="shared" si="362"/>
        <v>-207.50254841997963</v>
      </c>
      <c r="F1733" s="2">
        <f t="shared" si="363"/>
        <v>-401.81447502548423</v>
      </c>
    </row>
    <row r="1734" spans="1:7" hidden="1" x14ac:dyDescent="0.25">
      <c r="A1734" s="18">
        <v>41225.110868055555</v>
      </c>
      <c r="B1734" s="31">
        <v>203.7</v>
      </c>
      <c r="C1734" s="31">
        <v>399.88</v>
      </c>
      <c r="D1734" s="11">
        <f t="shared" si="361"/>
        <v>14.425891203703941</v>
      </c>
      <c r="E1734" s="2">
        <f t="shared" si="362"/>
        <v>-207.64525993883791</v>
      </c>
      <c r="F1734" s="2">
        <f t="shared" si="363"/>
        <v>-407.62487257900102</v>
      </c>
    </row>
    <row r="1735" spans="1:7" x14ac:dyDescent="0.25">
      <c r="A1735" s="18">
        <v>41225.117812500001</v>
      </c>
      <c r="B1735" s="31">
        <v>203.83</v>
      </c>
      <c r="C1735" s="31">
        <v>405.54</v>
      </c>
      <c r="D1735" s="11">
        <f t="shared" si="361"/>
        <v>14.432835648149194</v>
      </c>
      <c r="E1735" s="2">
        <f t="shared" si="362"/>
        <v>-207.7777777777778</v>
      </c>
      <c r="F1735" s="2">
        <f t="shared" si="363"/>
        <v>-413.39449541284404</v>
      </c>
      <c r="G1735" s="28">
        <f t="shared" ref="G1735" si="371">A1735</f>
        <v>41225.117812500001</v>
      </c>
    </row>
    <row r="1736" spans="1:7" hidden="1" x14ac:dyDescent="0.25">
      <c r="A1736" s="18">
        <v>41225.124756944446</v>
      </c>
      <c r="B1736" s="31">
        <v>203.98</v>
      </c>
      <c r="C1736" s="31">
        <v>410.16</v>
      </c>
      <c r="D1736" s="11">
        <f t="shared" si="361"/>
        <v>14.439780092594447</v>
      </c>
      <c r="E1736" s="2">
        <f t="shared" si="362"/>
        <v>-207.93068297655452</v>
      </c>
      <c r="F1736" s="2">
        <f t="shared" si="363"/>
        <v>-418.10397553516822</v>
      </c>
    </row>
    <row r="1737" spans="1:7" hidden="1" x14ac:dyDescent="0.25">
      <c r="A1737" s="18">
        <v>41225.131701388884</v>
      </c>
      <c r="B1737" s="31">
        <v>204.13</v>
      </c>
      <c r="C1737" s="31">
        <v>415.47</v>
      </c>
      <c r="D1737" s="11">
        <f t="shared" si="361"/>
        <v>14.446724537032424</v>
      </c>
      <c r="E1737" s="2">
        <f t="shared" si="362"/>
        <v>-208.0835881753313</v>
      </c>
      <c r="F1737" s="2">
        <f t="shared" si="363"/>
        <v>-423.51681957186548</v>
      </c>
      <c r="G1737" s="28"/>
    </row>
    <row r="1738" spans="1:7" hidden="1" x14ac:dyDescent="0.25">
      <c r="A1738" s="18">
        <v>41225.138645833329</v>
      </c>
      <c r="B1738" s="31">
        <v>204.25</v>
      </c>
      <c r="C1738" s="31">
        <v>422.18</v>
      </c>
      <c r="D1738" s="11">
        <f t="shared" si="361"/>
        <v>14.453668981477676</v>
      </c>
      <c r="E1738" s="2">
        <f t="shared" si="362"/>
        <v>-208.20591233435272</v>
      </c>
      <c r="F1738" s="2">
        <f t="shared" si="363"/>
        <v>-430.35677879714581</v>
      </c>
      <c r="G1738" s="28"/>
    </row>
    <row r="1739" spans="1:7" hidden="1" x14ac:dyDescent="0.25">
      <c r="A1739" s="18">
        <v>41225.145590277774</v>
      </c>
      <c r="B1739" s="31">
        <v>204.35</v>
      </c>
      <c r="C1739" s="31">
        <v>429.61</v>
      </c>
      <c r="D1739" s="11">
        <f t="shared" si="361"/>
        <v>14.460613425922929</v>
      </c>
      <c r="E1739" s="2">
        <f t="shared" si="362"/>
        <v>-208.30784913353722</v>
      </c>
      <c r="F1739" s="2">
        <f t="shared" si="363"/>
        <v>-437.93068297655458</v>
      </c>
    </row>
    <row r="1740" spans="1:7" hidden="1" x14ac:dyDescent="0.25">
      <c r="A1740" s="18">
        <v>41225.15253472222</v>
      </c>
      <c r="B1740" s="31">
        <v>204.5</v>
      </c>
      <c r="C1740" s="31">
        <v>435.14</v>
      </c>
      <c r="D1740" s="11">
        <f t="shared" si="361"/>
        <v>14.467557870368182</v>
      </c>
      <c r="E1740" s="2">
        <f t="shared" si="362"/>
        <v>-208.46075433231397</v>
      </c>
      <c r="F1740" s="2">
        <f t="shared" si="363"/>
        <v>-443.56778797145768</v>
      </c>
    </row>
    <row r="1741" spans="1:7" x14ac:dyDescent="0.25">
      <c r="A1741" s="18">
        <v>41225.159479166665</v>
      </c>
      <c r="B1741" s="31">
        <v>204.64</v>
      </c>
      <c r="C1741" s="31">
        <v>443.27</v>
      </c>
      <c r="D1741" s="11">
        <f t="shared" si="361"/>
        <v>14.474502314813435</v>
      </c>
      <c r="E1741" s="2">
        <f t="shared" si="362"/>
        <v>-208.60346585117227</v>
      </c>
      <c r="F1741" s="2">
        <f t="shared" si="363"/>
        <v>-451.85524974515801</v>
      </c>
      <c r="G1741" s="28">
        <f t="shared" ref="G1741" si="372">A1741</f>
        <v>41225.159479166665</v>
      </c>
    </row>
    <row r="1742" spans="1:7" hidden="1" x14ac:dyDescent="0.25">
      <c r="A1742" s="18">
        <v>41225.16642361111</v>
      </c>
      <c r="B1742" s="31">
        <v>204.77</v>
      </c>
      <c r="C1742" s="31">
        <v>449.92</v>
      </c>
      <c r="D1742" s="11">
        <f t="shared" si="361"/>
        <v>14.481446759258688</v>
      </c>
      <c r="E1742" s="2">
        <f t="shared" si="362"/>
        <v>-208.73598369011214</v>
      </c>
      <c r="F1742" s="2">
        <f t="shared" si="363"/>
        <v>-458.63404689092766</v>
      </c>
    </row>
    <row r="1743" spans="1:7" hidden="1" x14ac:dyDescent="0.25">
      <c r="A1743" s="18">
        <v>41225.173368055555</v>
      </c>
      <c r="B1743" s="31">
        <v>204.91</v>
      </c>
      <c r="C1743" s="31">
        <v>456.81</v>
      </c>
      <c r="D1743" s="11">
        <f t="shared" si="361"/>
        <v>14.488391203703941</v>
      </c>
      <c r="E1743" s="2">
        <f t="shared" si="362"/>
        <v>-208.87869520897044</v>
      </c>
      <c r="F1743" s="2">
        <f t="shared" si="363"/>
        <v>-465.65749235474004</v>
      </c>
      <c r="G1743" s="28"/>
    </row>
    <row r="1744" spans="1:7" hidden="1" x14ac:dyDescent="0.25">
      <c r="A1744" s="18">
        <v>41225.180312500001</v>
      </c>
      <c r="B1744" s="31">
        <v>205</v>
      </c>
      <c r="C1744" s="31">
        <v>464.7</v>
      </c>
      <c r="D1744" s="11">
        <f t="shared" si="361"/>
        <v>14.495335648149194</v>
      </c>
      <c r="E1744" s="2">
        <f t="shared" si="362"/>
        <v>-208.9704383282365</v>
      </c>
      <c r="F1744" s="2">
        <f t="shared" si="363"/>
        <v>-473.70030581039754</v>
      </c>
      <c r="G1744" s="28"/>
    </row>
    <row r="1745" spans="1:7" hidden="1" x14ac:dyDescent="0.25">
      <c r="A1745" s="18">
        <v>41225.187256944446</v>
      </c>
      <c r="B1745" s="31">
        <v>205.1</v>
      </c>
      <c r="C1745" s="31">
        <v>473.35</v>
      </c>
      <c r="D1745" s="11">
        <f t="shared" si="361"/>
        <v>14.502280092594447</v>
      </c>
      <c r="E1745" s="2">
        <f t="shared" si="362"/>
        <v>-209.072375127421</v>
      </c>
      <c r="F1745" s="2">
        <f t="shared" si="363"/>
        <v>-482.51783893985731</v>
      </c>
    </row>
    <row r="1746" spans="1:7" hidden="1" x14ac:dyDescent="0.25">
      <c r="A1746" s="18">
        <v>41225.194201388884</v>
      </c>
      <c r="B1746" s="31">
        <v>205.25</v>
      </c>
      <c r="C1746" s="31">
        <v>482.11</v>
      </c>
      <c r="D1746" s="11">
        <f t="shared" si="361"/>
        <v>14.509224537032424</v>
      </c>
      <c r="E1746" s="2">
        <f t="shared" si="362"/>
        <v>-209.22528032619775</v>
      </c>
      <c r="F1746" s="2">
        <f t="shared" si="363"/>
        <v>-491.44750254842</v>
      </c>
    </row>
    <row r="1747" spans="1:7" x14ac:dyDescent="0.25">
      <c r="A1747" s="18">
        <v>41225.201145833329</v>
      </c>
      <c r="B1747" s="31">
        <v>205.38</v>
      </c>
      <c r="C1747" s="31">
        <v>486.27</v>
      </c>
      <c r="D1747" s="11">
        <f t="shared" si="361"/>
        <v>14.516168981477676</v>
      </c>
      <c r="E1747" s="2">
        <f t="shared" si="362"/>
        <v>-209.35779816513761</v>
      </c>
      <c r="F1747" s="2">
        <f t="shared" si="363"/>
        <v>-495.6880733944954</v>
      </c>
      <c r="G1747" s="28">
        <f t="shared" ref="G1747" si="373">A1747</f>
        <v>41225.201145833329</v>
      </c>
    </row>
    <row r="1748" spans="1:7" hidden="1" x14ac:dyDescent="0.25">
      <c r="A1748" s="18">
        <v>41225.208090277774</v>
      </c>
      <c r="B1748" s="31">
        <v>205.46</v>
      </c>
      <c r="C1748" s="31">
        <v>497.07</v>
      </c>
      <c r="D1748" s="11">
        <f t="shared" si="361"/>
        <v>14.523113425922929</v>
      </c>
      <c r="E1748" s="2">
        <f t="shared" si="362"/>
        <v>-209.43934760448522</v>
      </c>
      <c r="F1748" s="2">
        <f t="shared" si="363"/>
        <v>-506.69724770642205</v>
      </c>
    </row>
    <row r="1749" spans="1:7" hidden="1" x14ac:dyDescent="0.25">
      <c r="A1749" s="18">
        <v>41225.21503472222</v>
      </c>
      <c r="B1749" s="31">
        <v>205.58</v>
      </c>
      <c r="C1749" s="31">
        <v>503.62</v>
      </c>
      <c r="D1749" s="11">
        <f t="shared" si="361"/>
        <v>14.530057870368182</v>
      </c>
      <c r="E1749" s="2">
        <f t="shared" si="362"/>
        <v>-209.56167176350664</v>
      </c>
      <c r="F1749" s="2">
        <f t="shared" si="363"/>
        <v>-513.37410805300715</v>
      </c>
      <c r="G1749" s="28"/>
    </row>
    <row r="1750" spans="1:7" hidden="1" x14ac:dyDescent="0.25">
      <c r="A1750" s="18">
        <v>41225.221979166665</v>
      </c>
      <c r="B1750" s="31">
        <v>205.72</v>
      </c>
      <c r="C1750" s="31">
        <v>515.73</v>
      </c>
      <c r="D1750" s="11">
        <f t="shared" si="361"/>
        <v>14.537002314813435</v>
      </c>
      <c r="E1750" s="2">
        <f t="shared" si="362"/>
        <v>-209.70438328236494</v>
      </c>
      <c r="F1750" s="2">
        <f t="shared" si="363"/>
        <v>-525.71865443425077</v>
      </c>
      <c r="G1750" s="28"/>
    </row>
    <row r="1751" spans="1:7" hidden="1" x14ac:dyDescent="0.25">
      <c r="A1751" s="18">
        <v>41225.22892361111</v>
      </c>
      <c r="B1751" s="31">
        <v>205.82</v>
      </c>
      <c r="C1751" s="31">
        <v>528.4</v>
      </c>
      <c r="D1751" s="11">
        <f t="shared" si="361"/>
        <v>14.543946759258688</v>
      </c>
      <c r="E1751" s="2">
        <f t="shared" si="362"/>
        <v>-209.80632008154944</v>
      </c>
      <c r="F1751" s="2">
        <f t="shared" si="363"/>
        <v>-538.63404689092761</v>
      </c>
    </row>
    <row r="1752" spans="1:7" hidden="1" x14ac:dyDescent="0.25">
      <c r="A1752" s="18">
        <v>41225.235868055555</v>
      </c>
      <c r="B1752" s="31">
        <v>205.96</v>
      </c>
      <c r="C1752" s="31">
        <v>540.51</v>
      </c>
      <c r="D1752" s="11">
        <f t="shared" si="361"/>
        <v>14.550891203703941</v>
      </c>
      <c r="E1752" s="2">
        <f t="shared" si="362"/>
        <v>-209.94903160040775</v>
      </c>
      <c r="F1752" s="2">
        <f t="shared" si="363"/>
        <v>-550.97859327217122</v>
      </c>
    </row>
    <row r="1753" spans="1:7" x14ac:dyDescent="0.25">
      <c r="A1753" s="18">
        <v>41225.242812500001</v>
      </c>
      <c r="B1753" s="31">
        <v>206.07</v>
      </c>
      <c r="C1753" s="31">
        <v>551.98</v>
      </c>
      <c r="D1753" s="11">
        <f t="shared" si="361"/>
        <v>14.557835648149194</v>
      </c>
      <c r="E1753" s="2">
        <f t="shared" si="362"/>
        <v>-210.06116207951069</v>
      </c>
      <c r="F1753" s="2">
        <f t="shared" si="363"/>
        <v>-562.67074413863406</v>
      </c>
      <c r="G1753" s="28">
        <f t="shared" ref="G1753" si="374">A1753</f>
        <v>41225.242812500001</v>
      </c>
    </row>
    <row r="1754" spans="1:7" hidden="1" x14ac:dyDescent="0.25">
      <c r="A1754" s="18">
        <v>41225.249756944446</v>
      </c>
      <c r="B1754" s="31">
        <v>206.18</v>
      </c>
      <c r="C1754" s="31">
        <v>566.55999999999995</v>
      </c>
      <c r="D1754" s="11">
        <f t="shared" si="361"/>
        <v>14.564780092594447</v>
      </c>
      <c r="E1754" s="2">
        <f t="shared" si="362"/>
        <v>-210.17329255861367</v>
      </c>
      <c r="F1754" s="2">
        <f t="shared" si="363"/>
        <v>-577.53312945973494</v>
      </c>
    </row>
    <row r="1755" spans="1:7" hidden="1" x14ac:dyDescent="0.25">
      <c r="A1755" s="18">
        <v>41225.256701388884</v>
      </c>
      <c r="B1755" s="31">
        <v>206.32</v>
      </c>
      <c r="C1755" s="31">
        <v>583.75</v>
      </c>
      <c r="D1755" s="11">
        <f t="shared" si="361"/>
        <v>14.571724537032424</v>
      </c>
      <c r="E1755" s="2">
        <f t="shared" si="362"/>
        <v>-210.31600407747197</v>
      </c>
      <c r="F1755" s="2">
        <f t="shared" si="363"/>
        <v>-595.05606523955146</v>
      </c>
      <c r="G1755" s="28"/>
    </row>
    <row r="1756" spans="1:7" hidden="1" x14ac:dyDescent="0.25">
      <c r="A1756" s="18">
        <v>41225.263645833329</v>
      </c>
      <c r="B1756" s="31">
        <v>206.45</v>
      </c>
      <c r="C1756" s="31">
        <v>605.91</v>
      </c>
      <c r="D1756" s="11">
        <f t="shared" si="361"/>
        <v>14.578668981477676</v>
      </c>
      <c r="E1756" s="2">
        <f t="shared" si="362"/>
        <v>-210.44852191641181</v>
      </c>
      <c r="F1756" s="2">
        <f t="shared" si="363"/>
        <v>-617.64525993883785</v>
      </c>
      <c r="G1756" s="28"/>
    </row>
    <row r="1757" spans="1:7" hidden="1" x14ac:dyDescent="0.25">
      <c r="A1757" s="18">
        <v>41225.270590277774</v>
      </c>
      <c r="B1757" s="31">
        <v>206.57</v>
      </c>
      <c r="C1757" s="31">
        <v>619.16999999999996</v>
      </c>
      <c r="D1757" s="11">
        <f t="shared" ref="D1757:D1820" si="375">A1757-$H$2</f>
        <v>14.585613425922929</v>
      </c>
      <c r="E1757" s="2">
        <f t="shared" ref="E1757:E1820" si="376">B1757/-0.981</f>
        <v>-210.57084607543322</v>
      </c>
      <c r="F1757" s="2">
        <f t="shared" ref="F1757:F1769" si="377">C1757/-0.981</f>
        <v>-631.16207951070328</v>
      </c>
    </row>
    <row r="1758" spans="1:7" hidden="1" x14ac:dyDescent="0.25">
      <c r="A1758" s="18">
        <v>41225.27753472222</v>
      </c>
      <c r="B1758" s="31">
        <v>206.71</v>
      </c>
      <c r="C1758" s="31">
        <v>639.85</v>
      </c>
      <c r="D1758" s="11">
        <f t="shared" si="375"/>
        <v>14.592557870368182</v>
      </c>
      <c r="E1758" s="2">
        <f t="shared" si="376"/>
        <v>-210.71355759429156</v>
      </c>
      <c r="F1758" s="2">
        <f t="shared" si="377"/>
        <v>-652.24260958205912</v>
      </c>
    </row>
    <row r="1759" spans="1:7" x14ac:dyDescent="0.25">
      <c r="A1759" s="18">
        <v>41225.284479166665</v>
      </c>
      <c r="B1759" s="31">
        <v>206.84</v>
      </c>
      <c r="C1759" s="31">
        <v>654.48</v>
      </c>
      <c r="D1759" s="11">
        <f t="shared" si="375"/>
        <v>14.599502314813435</v>
      </c>
      <c r="E1759" s="2">
        <f t="shared" si="376"/>
        <v>-210.84607543323139</v>
      </c>
      <c r="F1759" s="2">
        <f t="shared" si="377"/>
        <v>-667.1559633027523</v>
      </c>
      <c r="G1759" s="28">
        <f t="shared" ref="G1759" si="378">A1759</f>
        <v>41225.284479166665</v>
      </c>
    </row>
    <row r="1760" spans="1:7" hidden="1" x14ac:dyDescent="0.25">
      <c r="A1760" s="18">
        <v>41225.29142361111</v>
      </c>
      <c r="B1760" s="31">
        <v>206.97</v>
      </c>
      <c r="C1760" s="31">
        <v>686.52</v>
      </c>
      <c r="D1760" s="11">
        <f t="shared" si="375"/>
        <v>14.606446759258688</v>
      </c>
      <c r="E1760" s="2">
        <f t="shared" si="376"/>
        <v>-210.97859327217125</v>
      </c>
      <c r="F1760" s="2">
        <f t="shared" si="377"/>
        <v>-699.81651376146783</v>
      </c>
    </row>
    <row r="1761" spans="1:7" hidden="1" x14ac:dyDescent="0.25">
      <c r="A1761" s="18">
        <v>41225.298368055555</v>
      </c>
      <c r="B1761" s="31">
        <v>207.1</v>
      </c>
      <c r="C1761" s="31">
        <v>711.63</v>
      </c>
      <c r="D1761" s="11">
        <f t="shared" si="375"/>
        <v>14.613391203703941</v>
      </c>
      <c r="E1761" s="2">
        <f t="shared" si="376"/>
        <v>-211.11111111111111</v>
      </c>
      <c r="F1761" s="2">
        <f t="shared" si="377"/>
        <v>-725.41284403669727</v>
      </c>
      <c r="G1761" s="28"/>
    </row>
    <row r="1762" spans="1:7" hidden="1" x14ac:dyDescent="0.25">
      <c r="A1762" s="18">
        <v>41225.305312500001</v>
      </c>
      <c r="B1762" s="31">
        <v>207.23</v>
      </c>
      <c r="C1762" s="31">
        <v>724.95</v>
      </c>
      <c r="D1762" s="11">
        <f t="shared" si="375"/>
        <v>14.620335648149194</v>
      </c>
      <c r="E1762" s="2">
        <f t="shared" si="376"/>
        <v>-211.24362895005095</v>
      </c>
      <c r="F1762" s="2">
        <f t="shared" si="377"/>
        <v>-738.99082568807341</v>
      </c>
      <c r="G1762" s="28"/>
    </row>
    <row r="1763" spans="1:7" hidden="1" x14ac:dyDescent="0.25">
      <c r="A1763" s="18">
        <v>41225.312256944446</v>
      </c>
      <c r="B1763" s="31">
        <v>207.37</v>
      </c>
      <c r="C1763" s="31">
        <v>758.21</v>
      </c>
      <c r="D1763" s="11">
        <f t="shared" si="375"/>
        <v>14.627280092594447</v>
      </c>
      <c r="E1763" s="2">
        <f t="shared" si="376"/>
        <v>-211.38634046890928</v>
      </c>
      <c r="F1763" s="2">
        <f t="shared" si="377"/>
        <v>-772.89500509684001</v>
      </c>
    </row>
    <row r="1764" spans="1:7" hidden="1" x14ac:dyDescent="0.25">
      <c r="A1764" s="18">
        <v>41225.319201388884</v>
      </c>
      <c r="B1764" s="31">
        <v>207.5</v>
      </c>
      <c r="C1764" s="31">
        <v>789.02</v>
      </c>
      <c r="D1764" s="11">
        <f t="shared" si="375"/>
        <v>14.634224537032424</v>
      </c>
      <c r="E1764" s="2">
        <f t="shared" si="376"/>
        <v>-211.51885830784914</v>
      </c>
      <c r="F1764" s="2">
        <f t="shared" si="377"/>
        <v>-804.30173292558618</v>
      </c>
    </row>
    <row r="1765" spans="1:7" x14ac:dyDescent="0.25">
      <c r="A1765" s="18">
        <v>41225.326145833329</v>
      </c>
      <c r="B1765" s="31">
        <v>207.59</v>
      </c>
      <c r="C1765" s="31">
        <v>827.85</v>
      </c>
      <c r="D1765" s="11">
        <f t="shared" si="375"/>
        <v>14.641168981477676</v>
      </c>
      <c r="E1765" s="2">
        <f t="shared" si="376"/>
        <v>-211.6106014271152</v>
      </c>
      <c r="F1765" s="2">
        <f t="shared" si="377"/>
        <v>-843.88379204892965</v>
      </c>
      <c r="G1765" s="28">
        <f t="shared" ref="G1765" si="379">A1765</f>
        <v>41225.326145833329</v>
      </c>
    </row>
    <row r="1766" spans="1:7" hidden="1" x14ac:dyDescent="0.25">
      <c r="A1766" s="18">
        <v>41225.333090277774</v>
      </c>
      <c r="B1766" s="31">
        <v>207.68</v>
      </c>
      <c r="C1766" s="31">
        <v>860.97</v>
      </c>
      <c r="D1766" s="11">
        <f t="shared" si="375"/>
        <v>14.648113425922929</v>
      </c>
      <c r="E1766" s="2">
        <f t="shared" si="376"/>
        <v>-211.70234454638125</v>
      </c>
      <c r="F1766" s="2">
        <f t="shared" si="377"/>
        <v>-877.64525993883797</v>
      </c>
    </row>
    <row r="1767" spans="1:7" hidden="1" x14ac:dyDescent="0.25">
      <c r="A1767" s="18">
        <v>41225.34003472222</v>
      </c>
      <c r="B1767" s="31">
        <v>207.89</v>
      </c>
      <c r="C1767" s="31">
        <v>875.81</v>
      </c>
      <c r="D1767" s="11">
        <f t="shared" si="375"/>
        <v>14.655057870368182</v>
      </c>
      <c r="E1767" s="2">
        <f t="shared" si="376"/>
        <v>-211.9164118246687</v>
      </c>
      <c r="F1767" s="2">
        <f t="shared" si="377"/>
        <v>-892.77268093781856</v>
      </c>
      <c r="G1767" s="28"/>
    </row>
    <row r="1768" spans="1:7" hidden="1" x14ac:dyDescent="0.25">
      <c r="A1768" s="18">
        <v>41225.346979166665</v>
      </c>
      <c r="B1768" s="31">
        <v>207.91</v>
      </c>
      <c r="C1768" s="31">
        <v>901.54</v>
      </c>
      <c r="D1768" s="11">
        <f t="shared" si="375"/>
        <v>14.662002314813435</v>
      </c>
      <c r="E1768" s="2">
        <f t="shared" si="376"/>
        <v>-211.93679918450562</v>
      </c>
      <c r="F1768" s="2">
        <f t="shared" si="377"/>
        <v>-919.00101936799183</v>
      </c>
      <c r="G1768" s="28"/>
    </row>
    <row r="1769" spans="1:7" hidden="1" x14ac:dyDescent="0.25">
      <c r="A1769" s="18">
        <v>41225.35392361111</v>
      </c>
      <c r="B1769" s="31">
        <v>208.07</v>
      </c>
      <c r="C1769" s="31">
        <v>914.35</v>
      </c>
      <c r="D1769" s="11">
        <f t="shared" si="375"/>
        <v>14.668946759258688</v>
      </c>
      <c r="E1769" s="2">
        <f t="shared" si="376"/>
        <v>-212.09989806320081</v>
      </c>
      <c r="F1769" s="2">
        <f t="shared" si="377"/>
        <v>-932.05912334352706</v>
      </c>
    </row>
    <row r="1770" spans="1:7" hidden="1" x14ac:dyDescent="0.25">
      <c r="A1770" s="18">
        <v>41225.360868055555</v>
      </c>
      <c r="B1770" s="31">
        <v>208.21</v>
      </c>
      <c r="C1770" s="31">
        <v>727.27</v>
      </c>
      <c r="D1770" s="11">
        <f t="shared" si="375"/>
        <v>14.675891203703941</v>
      </c>
      <c r="E1770" s="2">
        <f t="shared" si="376"/>
        <v>-212.24260958205915</v>
      </c>
    </row>
    <row r="1771" spans="1:7" x14ac:dyDescent="0.25">
      <c r="A1771" s="18">
        <v>41225.367812500001</v>
      </c>
      <c r="B1771" s="31">
        <v>208.32</v>
      </c>
      <c r="C1771" s="31">
        <v>735.47</v>
      </c>
      <c r="D1771" s="11">
        <f t="shared" si="375"/>
        <v>14.682835648149194</v>
      </c>
      <c r="E1771" s="2">
        <f t="shared" si="376"/>
        <v>-212.35474006116209</v>
      </c>
      <c r="G1771" s="28">
        <f t="shared" ref="G1771" si="380">A1771</f>
        <v>41225.367812500001</v>
      </c>
    </row>
    <row r="1772" spans="1:7" hidden="1" x14ac:dyDescent="0.25">
      <c r="A1772" s="18">
        <v>41225.374756944446</v>
      </c>
      <c r="B1772" s="31">
        <v>208.43</v>
      </c>
      <c r="C1772" s="31">
        <v>743.6</v>
      </c>
      <c r="D1772" s="11">
        <f t="shared" si="375"/>
        <v>14.689780092594447</v>
      </c>
      <c r="E1772" s="2">
        <f t="shared" si="376"/>
        <v>-212.46687054026503</v>
      </c>
    </row>
    <row r="1773" spans="1:7" hidden="1" x14ac:dyDescent="0.25">
      <c r="A1773" s="18">
        <v>41225.381701388884</v>
      </c>
      <c r="B1773" s="31">
        <v>208.51</v>
      </c>
      <c r="C1773" s="31">
        <v>748.82</v>
      </c>
      <c r="D1773" s="11">
        <f t="shared" si="375"/>
        <v>14.696724537032424</v>
      </c>
      <c r="E1773" s="2">
        <f t="shared" si="376"/>
        <v>-212.54841997961265</v>
      </c>
      <c r="G1773" s="28"/>
    </row>
    <row r="1774" spans="1:7" hidden="1" x14ac:dyDescent="0.25">
      <c r="A1774" s="18">
        <v>41225.388645833329</v>
      </c>
      <c r="B1774" s="31">
        <v>208.61</v>
      </c>
      <c r="C1774" s="31">
        <v>754.45</v>
      </c>
      <c r="D1774" s="11">
        <f t="shared" si="375"/>
        <v>14.703668981477676</v>
      </c>
      <c r="E1774" s="2">
        <f t="shared" si="376"/>
        <v>-212.65035677879717</v>
      </c>
      <c r="G1774" s="28"/>
    </row>
    <row r="1775" spans="1:7" hidden="1" x14ac:dyDescent="0.25">
      <c r="A1775" s="18">
        <v>41225.395590277774</v>
      </c>
      <c r="B1775" s="31">
        <v>208.73</v>
      </c>
      <c r="C1775" s="31">
        <v>762.47</v>
      </c>
      <c r="D1775" s="11">
        <f t="shared" si="375"/>
        <v>14.710613425922929</v>
      </c>
      <c r="E1775" s="2">
        <f t="shared" si="376"/>
        <v>-212.77268093781854</v>
      </c>
    </row>
    <row r="1776" spans="1:7" hidden="1" x14ac:dyDescent="0.25">
      <c r="A1776" s="18">
        <v>41225.40253472222</v>
      </c>
      <c r="B1776" s="31">
        <v>208.88</v>
      </c>
      <c r="C1776" s="31">
        <v>771.25</v>
      </c>
      <c r="D1776" s="11">
        <f t="shared" si="375"/>
        <v>14.717557870368182</v>
      </c>
      <c r="E1776" s="2">
        <f t="shared" si="376"/>
        <v>-212.92558613659531</v>
      </c>
    </row>
    <row r="1777" spans="1:7" x14ac:dyDescent="0.25">
      <c r="A1777" s="18">
        <v>41225.409479166665</v>
      </c>
      <c r="B1777" s="31">
        <v>209.01</v>
      </c>
      <c r="C1777" s="31">
        <v>777.59</v>
      </c>
      <c r="D1777" s="11">
        <f t="shared" si="375"/>
        <v>14.724502314813435</v>
      </c>
      <c r="E1777" s="2">
        <f t="shared" si="376"/>
        <v>-213.05810397553518</v>
      </c>
      <c r="G1777" s="28">
        <f t="shared" ref="G1777" si="381">A1777</f>
        <v>41225.409479166665</v>
      </c>
    </row>
    <row r="1778" spans="1:7" hidden="1" x14ac:dyDescent="0.25">
      <c r="A1778" s="18">
        <v>41225.41642361111</v>
      </c>
      <c r="B1778" s="31">
        <v>207.96</v>
      </c>
      <c r="C1778" s="31">
        <v>784.55</v>
      </c>
      <c r="D1778" s="11">
        <f t="shared" si="375"/>
        <v>14.731446759258688</v>
      </c>
      <c r="E1778" s="2">
        <f t="shared" si="376"/>
        <v>-211.98776758409787</v>
      </c>
    </row>
    <row r="1779" spans="1:7" hidden="1" x14ac:dyDescent="0.25">
      <c r="A1779" s="18">
        <v>41225.423368055555</v>
      </c>
      <c r="B1779" s="31">
        <v>209.01</v>
      </c>
      <c r="C1779" s="31">
        <v>788.85</v>
      </c>
      <c r="D1779" s="11">
        <f t="shared" si="375"/>
        <v>14.738391203703941</v>
      </c>
      <c r="E1779" s="2">
        <f t="shared" si="376"/>
        <v>-213.05810397553518</v>
      </c>
      <c r="G1779" s="28"/>
    </row>
    <row r="1780" spans="1:7" hidden="1" x14ac:dyDescent="0.25">
      <c r="A1780" s="18">
        <v>41225.430312500001</v>
      </c>
      <c r="B1780" s="31">
        <v>209.17</v>
      </c>
      <c r="C1780" s="31">
        <v>793.86</v>
      </c>
      <c r="D1780" s="11">
        <f t="shared" si="375"/>
        <v>14.745335648149194</v>
      </c>
      <c r="E1780" s="2">
        <f t="shared" si="376"/>
        <v>-213.22120285423037</v>
      </c>
      <c r="G1780" s="28"/>
    </row>
    <row r="1781" spans="1:7" hidden="1" x14ac:dyDescent="0.25">
      <c r="A1781" s="18">
        <v>41225.437256944446</v>
      </c>
      <c r="B1781" s="31">
        <v>209.35</v>
      </c>
      <c r="C1781" s="31">
        <v>797.12</v>
      </c>
      <c r="D1781" s="11">
        <f t="shared" si="375"/>
        <v>14.752280092594447</v>
      </c>
      <c r="E1781" s="2">
        <f t="shared" si="376"/>
        <v>-213.40468909276248</v>
      </c>
    </row>
    <row r="1782" spans="1:7" hidden="1" x14ac:dyDescent="0.25">
      <c r="A1782" s="18">
        <v>41225.444201388884</v>
      </c>
      <c r="B1782" s="31">
        <v>209.45</v>
      </c>
      <c r="C1782" s="31">
        <v>799.69</v>
      </c>
      <c r="D1782" s="11">
        <f t="shared" si="375"/>
        <v>14.759224537032424</v>
      </c>
      <c r="E1782" s="2">
        <f t="shared" si="376"/>
        <v>-213.50662589194698</v>
      </c>
    </row>
    <row r="1783" spans="1:7" x14ac:dyDescent="0.25">
      <c r="A1783" s="18">
        <v>41225.451145833329</v>
      </c>
      <c r="B1783" s="31">
        <v>209.6</v>
      </c>
      <c r="C1783" s="31">
        <v>801.09</v>
      </c>
      <c r="D1783" s="11">
        <f t="shared" si="375"/>
        <v>14.766168981477676</v>
      </c>
      <c r="E1783" s="2">
        <f t="shared" si="376"/>
        <v>-213.65953109072376</v>
      </c>
      <c r="G1783" s="28">
        <f t="shared" ref="G1783" si="382">A1783</f>
        <v>41225.451145833329</v>
      </c>
    </row>
    <row r="1784" spans="1:7" hidden="1" x14ac:dyDescent="0.25">
      <c r="A1784" s="18">
        <v>41225.458090277774</v>
      </c>
      <c r="B1784" s="31">
        <v>209.73</v>
      </c>
      <c r="C1784" s="31">
        <v>802.59</v>
      </c>
      <c r="D1784" s="11">
        <f t="shared" si="375"/>
        <v>14.773113425922929</v>
      </c>
      <c r="E1784" s="2">
        <f t="shared" si="376"/>
        <v>-213.79204892966359</v>
      </c>
    </row>
    <row r="1785" spans="1:7" hidden="1" x14ac:dyDescent="0.25">
      <c r="A1785" s="18">
        <v>41225.46503472222</v>
      </c>
      <c r="B1785" s="31">
        <v>209.84</v>
      </c>
      <c r="C1785" s="31">
        <v>805.26</v>
      </c>
      <c r="D1785" s="11">
        <f t="shared" si="375"/>
        <v>14.780057870368182</v>
      </c>
      <c r="E1785" s="2">
        <f t="shared" si="376"/>
        <v>-213.90417940876657</v>
      </c>
      <c r="G1785" s="28"/>
    </row>
    <row r="1786" spans="1:7" hidden="1" x14ac:dyDescent="0.25">
      <c r="A1786" s="18">
        <v>41225.471979166665</v>
      </c>
      <c r="B1786" s="31">
        <v>209.98</v>
      </c>
      <c r="C1786" s="31">
        <v>807.08</v>
      </c>
      <c r="D1786" s="11">
        <f t="shared" si="375"/>
        <v>14.787002314813435</v>
      </c>
      <c r="E1786" s="2">
        <f t="shared" si="376"/>
        <v>-214.04689092762487</v>
      </c>
      <c r="G1786" s="28"/>
    </row>
    <row r="1787" spans="1:7" hidden="1" x14ac:dyDescent="0.25">
      <c r="A1787" s="18">
        <v>41225.47892361111</v>
      </c>
      <c r="B1787" s="31">
        <v>210.1</v>
      </c>
      <c r="C1787" s="31">
        <v>802.98</v>
      </c>
      <c r="D1787" s="11">
        <f t="shared" si="375"/>
        <v>14.793946759258688</v>
      </c>
      <c r="E1787" s="2">
        <f t="shared" si="376"/>
        <v>-214.16921508664629</v>
      </c>
    </row>
    <row r="1788" spans="1:7" hidden="1" x14ac:dyDescent="0.25">
      <c r="A1788" s="18">
        <v>41225.485868055555</v>
      </c>
      <c r="B1788" s="31">
        <v>210.23</v>
      </c>
      <c r="C1788" s="31">
        <v>805.99</v>
      </c>
      <c r="D1788" s="11">
        <f t="shared" si="375"/>
        <v>14.800891203703941</v>
      </c>
      <c r="E1788" s="2">
        <f t="shared" si="376"/>
        <v>-214.30173292558612</v>
      </c>
    </row>
    <row r="1789" spans="1:7" x14ac:dyDescent="0.25">
      <c r="A1789" s="18">
        <v>41225.492812500001</v>
      </c>
      <c r="B1789" s="31">
        <v>210.37</v>
      </c>
      <c r="C1789" s="31">
        <v>809.08</v>
      </c>
      <c r="D1789" s="11">
        <f t="shared" si="375"/>
        <v>14.807835648149194</v>
      </c>
      <c r="E1789" s="2">
        <f t="shared" si="376"/>
        <v>-214.44444444444446</v>
      </c>
      <c r="G1789" s="28">
        <f t="shared" ref="G1789" si="383">A1789</f>
        <v>41225.492812500001</v>
      </c>
    </row>
    <row r="1790" spans="1:7" hidden="1" x14ac:dyDescent="0.25">
      <c r="A1790" s="18">
        <v>41225.499756944446</v>
      </c>
      <c r="B1790" s="31">
        <v>210.51</v>
      </c>
      <c r="C1790" s="31">
        <v>812.61</v>
      </c>
      <c r="D1790" s="11">
        <f t="shared" si="375"/>
        <v>14.814780092594447</v>
      </c>
      <c r="E1790" s="2">
        <f t="shared" si="376"/>
        <v>-214.58715596330273</v>
      </c>
    </row>
    <row r="1791" spans="1:7" hidden="1" x14ac:dyDescent="0.25">
      <c r="A1791" s="18">
        <v>41225.506701388884</v>
      </c>
      <c r="B1791" s="31">
        <v>210.65</v>
      </c>
      <c r="C1791" s="31">
        <v>815.87</v>
      </c>
      <c r="D1791" s="11">
        <f t="shared" si="375"/>
        <v>14.821724537032424</v>
      </c>
      <c r="E1791" s="2">
        <f t="shared" si="376"/>
        <v>-214.72986748216107</v>
      </c>
      <c r="G1791" s="28"/>
    </row>
    <row r="1792" spans="1:7" hidden="1" x14ac:dyDescent="0.25">
      <c r="A1792" s="18">
        <v>41225.513645833329</v>
      </c>
      <c r="B1792" s="31">
        <v>210.81</v>
      </c>
      <c r="C1792" s="31">
        <v>819.02</v>
      </c>
      <c r="D1792" s="11">
        <f t="shared" si="375"/>
        <v>14.828668981477676</v>
      </c>
      <c r="E1792" s="2">
        <f t="shared" si="376"/>
        <v>-214.89296636085626</v>
      </c>
      <c r="G1792" s="28"/>
    </row>
    <row r="1793" spans="1:7" hidden="1" x14ac:dyDescent="0.25">
      <c r="A1793" s="18">
        <v>41225.520590277774</v>
      </c>
      <c r="B1793" s="31">
        <v>210.99</v>
      </c>
      <c r="C1793" s="31">
        <v>821.51</v>
      </c>
      <c r="D1793" s="11">
        <f t="shared" si="375"/>
        <v>14.835613425922929</v>
      </c>
      <c r="E1793" s="2">
        <f t="shared" si="376"/>
        <v>-215.0764525993884</v>
      </c>
    </row>
    <row r="1794" spans="1:7" hidden="1" x14ac:dyDescent="0.25">
      <c r="A1794" s="18">
        <v>41225.52753472222</v>
      </c>
      <c r="B1794" s="31">
        <v>206.72</v>
      </c>
      <c r="C1794" s="31">
        <v>822.81</v>
      </c>
      <c r="D1794" s="11">
        <f t="shared" si="375"/>
        <v>14.842557870368182</v>
      </c>
      <c r="E1794" s="2">
        <f t="shared" si="376"/>
        <v>-210.72375127421</v>
      </c>
    </row>
    <row r="1795" spans="1:7" x14ac:dyDescent="0.25">
      <c r="A1795" s="18">
        <v>41225.534479166665</v>
      </c>
      <c r="B1795" s="31">
        <v>209.84</v>
      </c>
      <c r="C1795" s="31">
        <v>825.46</v>
      </c>
      <c r="D1795" s="11">
        <f t="shared" si="375"/>
        <v>14.849502314813435</v>
      </c>
      <c r="E1795" s="2">
        <f t="shared" si="376"/>
        <v>-213.90417940876657</v>
      </c>
      <c r="G1795" s="28">
        <f t="shared" ref="G1795" si="384">A1795</f>
        <v>41225.534479166665</v>
      </c>
    </row>
    <row r="1796" spans="1:7" hidden="1" x14ac:dyDescent="0.25">
      <c r="A1796" s="18">
        <v>41225.54142361111</v>
      </c>
      <c r="B1796" s="31">
        <v>211.11</v>
      </c>
      <c r="C1796" s="31">
        <v>828.89</v>
      </c>
      <c r="D1796" s="11">
        <f t="shared" si="375"/>
        <v>14.856446759258688</v>
      </c>
      <c r="E1796" s="2">
        <f t="shared" si="376"/>
        <v>-215.19877675840979</v>
      </c>
    </row>
    <row r="1797" spans="1:7" hidden="1" x14ac:dyDescent="0.25">
      <c r="A1797" s="18">
        <v>41225.548368055555</v>
      </c>
      <c r="B1797" s="31">
        <v>211.43</v>
      </c>
      <c r="C1797" s="31">
        <v>829.14</v>
      </c>
      <c r="D1797" s="11">
        <f t="shared" si="375"/>
        <v>14.863391203703941</v>
      </c>
      <c r="E1797" s="2">
        <f t="shared" si="376"/>
        <v>-215.52497451580021</v>
      </c>
      <c r="G1797" s="28"/>
    </row>
    <row r="1798" spans="1:7" hidden="1" x14ac:dyDescent="0.25">
      <c r="A1798" s="18">
        <v>41225.555312500001</v>
      </c>
      <c r="B1798" s="31">
        <v>211.68</v>
      </c>
      <c r="C1798" s="31">
        <v>832.45</v>
      </c>
      <c r="D1798" s="11">
        <f t="shared" si="375"/>
        <v>14.870335648149194</v>
      </c>
      <c r="E1798" s="2">
        <f t="shared" si="376"/>
        <v>-215.77981651376149</v>
      </c>
      <c r="G1798" s="28"/>
    </row>
    <row r="1799" spans="1:7" hidden="1" x14ac:dyDescent="0.25">
      <c r="A1799" s="18">
        <v>41225.562256944446</v>
      </c>
      <c r="B1799" s="31">
        <v>211.85</v>
      </c>
      <c r="C1799" s="31">
        <v>835.2</v>
      </c>
      <c r="D1799" s="11">
        <f t="shared" si="375"/>
        <v>14.877280092594447</v>
      </c>
      <c r="E1799" s="2">
        <f t="shared" si="376"/>
        <v>-215.95310907237513</v>
      </c>
    </row>
    <row r="1800" spans="1:7" hidden="1" x14ac:dyDescent="0.25">
      <c r="A1800" s="18">
        <v>41225.569201388884</v>
      </c>
      <c r="B1800" s="31">
        <v>212.07</v>
      </c>
      <c r="C1800" s="31">
        <v>838.04</v>
      </c>
      <c r="D1800" s="11">
        <f t="shared" si="375"/>
        <v>14.884224537032424</v>
      </c>
      <c r="E1800" s="2">
        <f t="shared" si="376"/>
        <v>-216.17737003058105</v>
      </c>
    </row>
    <row r="1801" spans="1:7" x14ac:dyDescent="0.25">
      <c r="A1801" s="18">
        <v>41225.576145833329</v>
      </c>
      <c r="B1801" s="31">
        <v>212.27</v>
      </c>
      <c r="C1801" s="31">
        <v>839.73</v>
      </c>
      <c r="D1801" s="11">
        <f t="shared" si="375"/>
        <v>14.891168981477676</v>
      </c>
      <c r="E1801" s="2">
        <f t="shared" si="376"/>
        <v>-216.38124362895007</v>
      </c>
      <c r="G1801" s="28">
        <f t="shared" ref="G1801" si="385">A1801</f>
        <v>41225.576145833329</v>
      </c>
    </row>
    <row r="1802" spans="1:7" hidden="1" x14ac:dyDescent="0.25">
      <c r="A1802" s="18">
        <v>41225.583090277774</v>
      </c>
      <c r="B1802" s="31">
        <v>212.45</v>
      </c>
      <c r="C1802" s="31">
        <v>839.82</v>
      </c>
      <c r="D1802" s="11">
        <f t="shared" si="375"/>
        <v>14.898113425922929</v>
      </c>
      <c r="E1802" s="2">
        <f t="shared" si="376"/>
        <v>-216.56472986748216</v>
      </c>
    </row>
    <row r="1803" spans="1:7" hidden="1" x14ac:dyDescent="0.25">
      <c r="A1803" s="18">
        <v>41225.59003472222</v>
      </c>
      <c r="B1803" s="31">
        <v>212.62</v>
      </c>
      <c r="C1803" s="31">
        <v>841.99</v>
      </c>
      <c r="D1803" s="11">
        <f t="shared" si="375"/>
        <v>14.905057870368182</v>
      </c>
      <c r="E1803" s="2">
        <f t="shared" si="376"/>
        <v>-216.73802242609582</v>
      </c>
      <c r="G1803" s="28"/>
    </row>
    <row r="1804" spans="1:7" hidden="1" x14ac:dyDescent="0.25">
      <c r="A1804" s="18">
        <v>41225.596979166665</v>
      </c>
      <c r="B1804" s="31">
        <v>212.8</v>
      </c>
      <c r="C1804" s="31">
        <v>843.84</v>
      </c>
      <c r="D1804" s="11">
        <f t="shared" si="375"/>
        <v>14.912002314813435</v>
      </c>
      <c r="E1804" s="2">
        <f t="shared" si="376"/>
        <v>-216.92150866462794</v>
      </c>
      <c r="G1804" s="28"/>
    </row>
    <row r="1805" spans="1:7" hidden="1" x14ac:dyDescent="0.25">
      <c r="A1805" s="18">
        <v>41225.60392361111</v>
      </c>
      <c r="B1805" s="31">
        <v>212.94</v>
      </c>
      <c r="C1805" s="31">
        <v>845.56</v>
      </c>
      <c r="D1805" s="11">
        <f t="shared" si="375"/>
        <v>14.918946759258688</v>
      </c>
      <c r="E1805" s="2">
        <f t="shared" si="376"/>
        <v>-217.06422018348624</v>
      </c>
    </row>
    <row r="1806" spans="1:7" hidden="1" x14ac:dyDescent="0.25">
      <c r="A1806" s="18">
        <v>41225.610868055555</v>
      </c>
      <c r="B1806" s="31">
        <v>213.15</v>
      </c>
      <c r="C1806" s="31">
        <v>846.68</v>
      </c>
      <c r="D1806" s="11">
        <f t="shared" si="375"/>
        <v>14.925891203703941</v>
      </c>
      <c r="E1806" s="2">
        <f t="shared" si="376"/>
        <v>-217.27828746177371</v>
      </c>
    </row>
    <row r="1807" spans="1:7" x14ac:dyDescent="0.25">
      <c r="A1807" s="18">
        <v>41225.617812500001</v>
      </c>
      <c r="B1807" s="31">
        <v>213.33</v>
      </c>
      <c r="C1807" s="31">
        <v>846.85</v>
      </c>
      <c r="D1807" s="11">
        <f t="shared" si="375"/>
        <v>14.932835648149194</v>
      </c>
      <c r="E1807" s="2">
        <f t="shared" si="376"/>
        <v>-217.46177370030583</v>
      </c>
      <c r="G1807" s="28">
        <f t="shared" ref="G1807" si="386">A1807</f>
        <v>41225.617812500001</v>
      </c>
    </row>
    <row r="1808" spans="1:7" hidden="1" x14ac:dyDescent="0.25">
      <c r="A1808" s="18">
        <v>41225.624756944446</v>
      </c>
      <c r="B1808" s="31">
        <v>213.55</v>
      </c>
      <c r="C1808" s="31">
        <v>848.18</v>
      </c>
      <c r="D1808" s="11">
        <f t="shared" si="375"/>
        <v>14.939780092594447</v>
      </c>
      <c r="E1808" s="2">
        <f t="shared" si="376"/>
        <v>-217.68603465851174</v>
      </c>
    </row>
    <row r="1809" spans="1:7" hidden="1" x14ac:dyDescent="0.25">
      <c r="A1809" s="18">
        <v>41225.631701388884</v>
      </c>
      <c r="B1809" s="31">
        <v>213.66</v>
      </c>
      <c r="C1809" s="31">
        <v>849.37</v>
      </c>
      <c r="D1809" s="11">
        <f t="shared" si="375"/>
        <v>14.946724537032424</v>
      </c>
      <c r="E1809" s="2">
        <f t="shared" si="376"/>
        <v>-217.79816513761469</v>
      </c>
      <c r="G1809" s="28"/>
    </row>
    <row r="1810" spans="1:7" hidden="1" x14ac:dyDescent="0.25">
      <c r="A1810" s="18">
        <v>41225.638645833329</v>
      </c>
      <c r="B1810" s="31">
        <v>213.91</v>
      </c>
      <c r="C1810" s="31">
        <v>850.48</v>
      </c>
      <c r="D1810" s="11">
        <f t="shared" si="375"/>
        <v>14.953668981477676</v>
      </c>
      <c r="E1810" s="2">
        <f t="shared" si="376"/>
        <v>-218.05300713557594</v>
      </c>
      <c r="G1810" s="28"/>
    </row>
    <row r="1811" spans="1:7" hidden="1" x14ac:dyDescent="0.25">
      <c r="A1811" s="18">
        <v>41225.645590277774</v>
      </c>
      <c r="B1811" s="31">
        <v>214.02</v>
      </c>
      <c r="C1811" s="31">
        <v>851.13</v>
      </c>
      <c r="D1811" s="11">
        <f t="shared" si="375"/>
        <v>14.960613425922929</v>
      </c>
      <c r="E1811" s="2">
        <f t="shared" si="376"/>
        <v>-218.16513761467891</v>
      </c>
    </row>
    <row r="1812" spans="1:7" hidden="1" x14ac:dyDescent="0.25">
      <c r="A1812" s="18">
        <v>41225.65253472222</v>
      </c>
      <c r="B1812" s="31">
        <v>214.04</v>
      </c>
      <c r="C1812" s="31">
        <v>851.51</v>
      </c>
      <c r="D1812" s="11">
        <f t="shared" si="375"/>
        <v>14.967557870368182</v>
      </c>
      <c r="E1812" s="2">
        <f t="shared" si="376"/>
        <v>-218.1855249745158</v>
      </c>
    </row>
    <row r="1813" spans="1:7" x14ac:dyDescent="0.25">
      <c r="A1813" s="18">
        <v>41225.659479166665</v>
      </c>
      <c r="B1813" s="31">
        <v>214.32</v>
      </c>
      <c r="C1813" s="31">
        <v>851</v>
      </c>
      <c r="D1813" s="11">
        <f t="shared" si="375"/>
        <v>14.974502314813435</v>
      </c>
      <c r="E1813" s="2">
        <f t="shared" si="376"/>
        <v>-218.47094801223241</v>
      </c>
      <c r="G1813" s="28">
        <f t="shared" ref="G1813" si="387">A1813</f>
        <v>41225.659479166665</v>
      </c>
    </row>
    <row r="1814" spans="1:7" hidden="1" x14ac:dyDescent="0.25">
      <c r="A1814" s="18">
        <v>41225.66642361111</v>
      </c>
      <c r="B1814" s="31">
        <v>214.51</v>
      </c>
      <c r="C1814" s="31">
        <v>851.91</v>
      </c>
      <c r="D1814" s="11">
        <f t="shared" si="375"/>
        <v>14.981446759258688</v>
      </c>
      <c r="E1814" s="2">
        <f t="shared" si="376"/>
        <v>-218.66462793068297</v>
      </c>
    </row>
    <row r="1815" spans="1:7" hidden="1" x14ac:dyDescent="0.25">
      <c r="A1815" s="18">
        <v>41225.673368055555</v>
      </c>
      <c r="B1815" s="31">
        <v>214.67</v>
      </c>
      <c r="C1815" s="31">
        <v>852.52</v>
      </c>
      <c r="D1815" s="11">
        <f t="shared" si="375"/>
        <v>14.988391203703941</v>
      </c>
      <c r="E1815" s="2">
        <f t="shared" si="376"/>
        <v>-218.82772680937816</v>
      </c>
      <c r="G1815" s="28"/>
    </row>
    <row r="1816" spans="1:7" hidden="1" x14ac:dyDescent="0.25">
      <c r="A1816" s="18">
        <v>41225.680312500001</v>
      </c>
      <c r="B1816" s="31">
        <v>214.88</v>
      </c>
      <c r="C1816" s="31">
        <v>853.47</v>
      </c>
      <c r="D1816" s="11">
        <f t="shared" si="375"/>
        <v>14.995335648149194</v>
      </c>
      <c r="E1816" s="2">
        <f t="shared" si="376"/>
        <v>-219.04179408766564</v>
      </c>
      <c r="G1816" s="28"/>
    </row>
    <row r="1817" spans="1:7" hidden="1" x14ac:dyDescent="0.25">
      <c r="A1817" s="18">
        <v>41225.687256944446</v>
      </c>
      <c r="B1817" s="31">
        <v>215.11</v>
      </c>
      <c r="C1817" s="31">
        <v>854.32</v>
      </c>
      <c r="D1817" s="11">
        <f t="shared" si="375"/>
        <v>15.002280092594447</v>
      </c>
      <c r="E1817" s="2">
        <f t="shared" si="376"/>
        <v>-219.27624872579003</v>
      </c>
    </row>
    <row r="1818" spans="1:7" hidden="1" x14ac:dyDescent="0.25">
      <c r="A1818" s="18">
        <v>41225.694201388884</v>
      </c>
      <c r="B1818" s="31">
        <v>215.29</v>
      </c>
      <c r="C1818" s="31">
        <v>854.15</v>
      </c>
      <c r="D1818" s="11">
        <f t="shared" si="375"/>
        <v>15.009224537032424</v>
      </c>
      <c r="E1818" s="2">
        <f t="shared" si="376"/>
        <v>-219.45973496432211</v>
      </c>
    </row>
    <row r="1819" spans="1:7" x14ac:dyDescent="0.25">
      <c r="A1819" s="18">
        <v>41225.701145833329</v>
      </c>
      <c r="B1819" s="31">
        <v>215.46</v>
      </c>
      <c r="C1819" s="31">
        <v>854.34</v>
      </c>
      <c r="D1819" s="11">
        <f t="shared" si="375"/>
        <v>15.016168981477676</v>
      </c>
      <c r="E1819" s="2">
        <f t="shared" si="376"/>
        <v>-219.63302752293581</v>
      </c>
      <c r="G1819" s="28">
        <f t="shared" ref="G1819" si="388">A1819</f>
        <v>41225.701145833329</v>
      </c>
    </row>
    <row r="1820" spans="1:7" hidden="1" x14ac:dyDescent="0.25">
      <c r="A1820" s="18">
        <v>41225.708090277774</v>
      </c>
      <c r="B1820" s="31">
        <v>215.62</v>
      </c>
      <c r="C1820" s="31">
        <v>854.71</v>
      </c>
      <c r="D1820" s="11">
        <f t="shared" si="375"/>
        <v>15.023113425922929</v>
      </c>
      <c r="E1820" s="2">
        <f t="shared" si="376"/>
        <v>-219.796126401631</v>
      </c>
    </row>
    <row r="1821" spans="1:7" hidden="1" x14ac:dyDescent="0.25">
      <c r="A1821" s="18">
        <v>41225.71503472222</v>
      </c>
      <c r="B1821" s="31">
        <v>215.78</v>
      </c>
      <c r="C1821" s="31">
        <v>855.05</v>
      </c>
      <c r="D1821" s="11">
        <f t="shared" ref="D1821:D1884" si="389">A1821-$H$2</f>
        <v>15.030057870368182</v>
      </c>
      <c r="E1821" s="2">
        <f t="shared" ref="E1821:E1884" si="390">B1821/-0.981</f>
        <v>-219.95922528032619</v>
      </c>
      <c r="G1821" s="28"/>
    </row>
    <row r="1822" spans="1:7" hidden="1" x14ac:dyDescent="0.25">
      <c r="A1822" s="18">
        <v>41225.721979166665</v>
      </c>
      <c r="B1822" s="31">
        <v>215.98</v>
      </c>
      <c r="C1822" s="31">
        <v>855.38</v>
      </c>
      <c r="D1822" s="11">
        <f t="shared" si="389"/>
        <v>15.037002314813435</v>
      </c>
      <c r="E1822" s="2">
        <f t="shared" si="390"/>
        <v>-220.16309887869519</v>
      </c>
      <c r="G1822" s="28"/>
    </row>
    <row r="1823" spans="1:7" hidden="1" x14ac:dyDescent="0.25">
      <c r="A1823" s="18">
        <v>41225.72892361111</v>
      </c>
      <c r="B1823" s="31">
        <v>216.17</v>
      </c>
      <c r="C1823" s="31">
        <v>855.81</v>
      </c>
      <c r="D1823" s="11">
        <f t="shared" si="389"/>
        <v>15.043946759258688</v>
      </c>
      <c r="E1823" s="2">
        <f t="shared" si="390"/>
        <v>-220.35677879714575</v>
      </c>
    </row>
    <row r="1824" spans="1:7" hidden="1" x14ac:dyDescent="0.25">
      <c r="A1824" s="18">
        <v>41225.735868055555</v>
      </c>
      <c r="B1824" s="31">
        <v>216.32</v>
      </c>
      <c r="C1824" s="31">
        <v>855.04</v>
      </c>
      <c r="D1824" s="11">
        <f t="shared" si="389"/>
        <v>15.050891203703941</v>
      </c>
      <c r="E1824" s="2">
        <f t="shared" si="390"/>
        <v>-220.50968399592253</v>
      </c>
    </row>
    <row r="1825" spans="1:7" x14ac:dyDescent="0.25">
      <c r="A1825" s="18">
        <v>41225.742812500001</v>
      </c>
      <c r="B1825" s="31">
        <v>215.9</v>
      </c>
      <c r="C1825" s="31">
        <v>855.06</v>
      </c>
      <c r="D1825" s="11">
        <f t="shared" si="389"/>
        <v>15.057835648149194</v>
      </c>
      <c r="E1825" s="2">
        <f t="shared" si="390"/>
        <v>-220.08154943934761</v>
      </c>
      <c r="G1825" s="28">
        <f t="shared" ref="G1825" si="391">A1825</f>
        <v>41225.742812500001</v>
      </c>
    </row>
    <row r="1826" spans="1:7" hidden="1" x14ac:dyDescent="0.25">
      <c r="A1826" s="18">
        <v>41225.749756944446</v>
      </c>
      <c r="B1826" s="31">
        <v>216.51</v>
      </c>
      <c r="C1826" s="31">
        <v>855.03</v>
      </c>
      <c r="D1826" s="11">
        <f t="shared" si="389"/>
        <v>15.064780092594447</v>
      </c>
      <c r="E1826" s="2">
        <f t="shared" si="390"/>
        <v>-220.70336391437309</v>
      </c>
    </row>
    <row r="1827" spans="1:7" hidden="1" x14ac:dyDescent="0.25">
      <c r="A1827" s="18">
        <v>41225.756701388884</v>
      </c>
      <c r="B1827" s="31">
        <v>216.76</v>
      </c>
      <c r="C1827" s="31">
        <v>854.66</v>
      </c>
      <c r="D1827" s="11">
        <f t="shared" si="389"/>
        <v>15.071724537032424</v>
      </c>
      <c r="E1827" s="2">
        <f t="shared" si="390"/>
        <v>-220.95820591233434</v>
      </c>
      <c r="G1827" s="28"/>
    </row>
    <row r="1828" spans="1:7" hidden="1" x14ac:dyDescent="0.25">
      <c r="A1828" s="18">
        <v>41225.763645833329</v>
      </c>
      <c r="B1828" s="31">
        <v>216.98</v>
      </c>
      <c r="C1828" s="31">
        <v>854.33</v>
      </c>
      <c r="D1828" s="11">
        <f t="shared" si="389"/>
        <v>15.078668981477676</v>
      </c>
      <c r="E1828" s="2">
        <f t="shared" si="390"/>
        <v>-221.18246687054025</v>
      </c>
      <c r="G1828" s="28"/>
    </row>
    <row r="1829" spans="1:7" hidden="1" x14ac:dyDescent="0.25">
      <c r="A1829" s="18">
        <v>41225.770590277774</v>
      </c>
      <c r="B1829" s="31">
        <v>217.15</v>
      </c>
      <c r="C1829" s="31">
        <v>853.62</v>
      </c>
      <c r="D1829" s="11">
        <f t="shared" si="389"/>
        <v>15.085613425922929</v>
      </c>
      <c r="E1829" s="2">
        <f t="shared" si="390"/>
        <v>-221.35575942915392</v>
      </c>
    </row>
    <row r="1830" spans="1:7" hidden="1" x14ac:dyDescent="0.25">
      <c r="A1830" s="18">
        <v>41225.77753472222</v>
      </c>
      <c r="B1830" s="31">
        <v>217.39</v>
      </c>
      <c r="C1830" s="31">
        <v>852.83</v>
      </c>
      <c r="D1830" s="11">
        <f t="shared" si="389"/>
        <v>15.092557870368182</v>
      </c>
      <c r="E1830" s="2">
        <f t="shared" si="390"/>
        <v>-221.60040774719673</v>
      </c>
    </row>
    <row r="1831" spans="1:7" x14ac:dyDescent="0.25">
      <c r="A1831" s="18">
        <v>41225.784479166665</v>
      </c>
      <c r="B1831" s="31">
        <v>217.58</v>
      </c>
      <c r="C1831" s="31">
        <v>850.83</v>
      </c>
      <c r="D1831" s="11">
        <f t="shared" si="389"/>
        <v>15.099502314813435</v>
      </c>
      <c r="E1831" s="2">
        <f t="shared" si="390"/>
        <v>-221.79408766564731</v>
      </c>
      <c r="G1831" s="28">
        <f t="shared" ref="G1831" si="392">A1831</f>
        <v>41225.784479166665</v>
      </c>
    </row>
    <row r="1832" spans="1:7" hidden="1" x14ac:dyDescent="0.25">
      <c r="A1832" s="18">
        <v>41225.79142361111</v>
      </c>
      <c r="B1832" s="31">
        <v>217.8</v>
      </c>
      <c r="C1832" s="31">
        <v>849.72</v>
      </c>
      <c r="D1832" s="11">
        <f t="shared" si="389"/>
        <v>15.106446759258688</v>
      </c>
      <c r="E1832" s="2">
        <f t="shared" si="390"/>
        <v>-222.01834862385323</v>
      </c>
    </row>
    <row r="1833" spans="1:7" hidden="1" x14ac:dyDescent="0.25">
      <c r="A1833" s="18">
        <v>41225.798368055555</v>
      </c>
      <c r="B1833" s="31">
        <v>217.96</v>
      </c>
      <c r="C1833" s="31">
        <v>848.47</v>
      </c>
      <c r="D1833" s="11">
        <f t="shared" si="389"/>
        <v>15.113391203703941</v>
      </c>
      <c r="E1833" s="2">
        <f t="shared" si="390"/>
        <v>-222.18144750254842</v>
      </c>
      <c r="G1833" s="28"/>
    </row>
    <row r="1834" spans="1:7" hidden="1" x14ac:dyDescent="0.25">
      <c r="A1834" s="18">
        <v>41225.805312500001</v>
      </c>
      <c r="B1834" s="31">
        <v>218.16</v>
      </c>
      <c r="C1834" s="31">
        <v>847.05</v>
      </c>
      <c r="D1834" s="11">
        <f t="shared" si="389"/>
        <v>15.120335648149194</v>
      </c>
      <c r="E1834" s="2">
        <f t="shared" si="390"/>
        <v>-222.38532110091742</v>
      </c>
      <c r="G1834" s="28"/>
    </row>
    <row r="1835" spans="1:7" hidden="1" x14ac:dyDescent="0.25">
      <c r="A1835" s="18">
        <v>41225.812256944446</v>
      </c>
      <c r="B1835" s="31">
        <v>218.34</v>
      </c>
      <c r="C1835" s="31">
        <v>845.8</v>
      </c>
      <c r="D1835" s="11">
        <f t="shared" si="389"/>
        <v>15.127280092594447</v>
      </c>
      <c r="E1835" s="2">
        <f t="shared" si="390"/>
        <v>-222.56880733944953</v>
      </c>
    </row>
    <row r="1836" spans="1:7" hidden="1" x14ac:dyDescent="0.25">
      <c r="A1836" s="18">
        <v>41225.819201388884</v>
      </c>
      <c r="B1836" s="31">
        <v>218.55</v>
      </c>
      <c r="C1836" s="31">
        <v>844.59</v>
      </c>
      <c r="D1836" s="11">
        <f t="shared" si="389"/>
        <v>15.134224537032424</v>
      </c>
      <c r="E1836" s="2">
        <f t="shared" si="390"/>
        <v>-222.78287461773701</v>
      </c>
    </row>
    <row r="1837" spans="1:7" x14ac:dyDescent="0.25">
      <c r="A1837" s="18">
        <v>41225.826145833329</v>
      </c>
      <c r="B1837" s="31">
        <v>218.76</v>
      </c>
      <c r="C1837" s="31">
        <v>843.65</v>
      </c>
      <c r="D1837" s="11">
        <f t="shared" si="389"/>
        <v>15.141168981477676</v>
      </c>
      <c r="E1837" s="2">
        <f t="shared" si="390"/>
        <v>-222.99694189602445</v>
      </c>
      <c r="G1837" s="28">
        <f t="shared" ref="G1837" si="393">A1837</f>
        <v>41225.826145833329</v>
      </c>
    </row>
    <row r="1838" spans="1:7" hidden="1" x14ac:dyDescent="0.25">
      <c r="A1838" s="18">
        <v>41225.833090277774</v>
      </c>
      <c r="B1838" s="31">
        <v>218.97</v>
      </c>
      <c r="C1838" s="31">
        <v>842.7</v>
      </c>
      <c r="D1838" s="11">
        <f t="shared" si="389"/>
        <v>15.148113425922929</v>
      </c>
      <c r="E1838" s="2">
        <f t="shared" si="390"/>
        <v>-223.21100917431193</v>
      </c>
    </row>
    <row r="1839" spans="1:7" hidden="1" x14ac:dyDescent="0.25">
      <c r="A1839" s="18">
        <v>41225.84003472222</v>
      </c>
      <c r="B1839" s="31">
        <v>219.17</v>
      </c>
      <c r="C1839" s="31">
        <v>841.93</v>
      </c>
      <c r="D1839" s="11">
        <f t="shared" si="389"/>
        <v>15.155057870368182</v>
      </c>
      <c r="E1839" s="2">
        <f t="shared" si="390"/>
        <v>-223.41488277268093</v>
      </c>
      <c r="G1839" s="28"/>
    </row>
    <row r="1840" spans="1:7" hidden="1" x14ac:dyDescent="0.25">
      <c r="A1840" s="18">
        <v>41225.846979166665</v>
      </c>
      <c r="B1840" s="31">
        <v>219.37</v>
      </c>
      <c r="C1840" s="31">
        <v>841.46</v>
      </c>
      <c r="D1840" s="11">
        <f t="shared" si="389"/>
        <v>15.162002314813435</v>
      </c>
      <c r="E1840" s="2">
        <f t="shared" si="390"/>
        <v>-223.61875637104995</v>
      </c>
      <c r="G1840" s="28"/>
    </row>
    <row r="1841" spans="1:7" hidden="1" x14ac:dyDescent="0.25">
      <c r="A1841" s="18">
        <v>41225.85392361111</v>
      </c>
      <c r="B1841" s="31">
        <v>219.55</v>
      </c>
      <c r="C1841" s="31">
        <v>841.01</v>
      </c>
      <c r="D1841" s="11">
        <f t="shared" si="389"/>
        <v>15.168946759258688</v>
      </c>
      <c r="E1841" s="2">
        <f t="shared" si="390"/>
        <v>-223.80224260958207</v>
      </c>
    </row>
    <row r="1842" spans="1:7" hidden="1" x14ac:dyDescent="0.25">
      <c r="A1842" s="18">
        <v>41225.860868055555</v>
      </c>
      <c r="B1842" s="31">
        <v>219.71</v>
      </c>
      <c r="C1842" s="31">
        <v>840.69</v>
      </c>
      <c r="D1842" s="11">
        <f t="shared" si="389"/>
        <v>15.175891203703941</v>
      </c>
      <c r="E1842" s="2">
        <f t="shared" si="390"/>
        <v>-223.96534148827729</v>
      </c>
    </row>
    <row r="1843" spans="1:7" x14ac:dyDescent="0.25">
      <c r="A1843" s="18">
        <v>41225.867812500001</v>
      </c>
      <c r="B1843" s="31">
        <v>219.95</v>
      </c>
      <c r="C1843" s="31">
        <v>840.55</v>
      </c>
      <c r="D1843" s="11">
        <f t="shared" si="389"/>
        <v>15.182835648149194</v>
      </c>
      <c r="E1843" s="2">
        <f t="shared" si="390"/>
        <v>-224.20998980632007</v>
      </c>
      <c r="G1843" s="28">
        <f t="shared" ref="G1843" si="394">A1843</f>
        <v>41225.867812500001</v>
      </c>
    </row>
    <row r="1844" spans="1:7" hidden="1" x14ac:dyDescent="0.25">
      <c r="A1844" s="18">
        <v>41225.874756944446</v>
      </c>
      <c r="B1844" s="31">
        <v>220.11</v>
      </c>
      <c r="C1844" s="31">
        <v>840.3</v>
      </c>
      <c r="D1844" s="11">
        <f t="shared" si="389"/>
        <v>15.189780092594447</v>
      </c>
      <c r="E1844" s="2">
        <f t="shared" si="390"/>
        <v>-224.37308868501532</v>
      </c>
    </row>
    <row r="1845" spans="1:7" hidden="1" x14ac:dyDescent="0.25">
      <c r="A1845" s="18">
        <v>41225.881701388884</v>
      </c>
      <c r="B1845" s="31">
        <v>220.33</v>
      </c>
      <c r="C1845" s="31">
        <v>840.17</v>
      </c>
      <c r="D1845" s="11">
        <f t="shared" si="389"/>
        <v>15.196724537032424</v>
      </c>
      <c r="E1845" s="2">
        <f t="shared" si="390"/>
        <v>-224.59734964322121</v>
      </c>
      <c r="G1845" s="28"/>
    </row>
    <row r="1846" spans="1:7" hidden="1" x14ac:dyDescent="0.25">
      <c r="A1846" s="18">
        <v>41225.888645833329</v>
      </c>
      <c r="B1846" s="31">
        <v>220.48</v>
      </c>
      <c r="C1846" s="31">
        <v>840.09</v>
      </c>
      <c r="D1846" s="11">
        <f t="shared" si="389"/>
        <v>15.203668981477676</v>
      </c>
      <c r="E1846" s="2">
        <f t="shared" si="390"/>
        <v>-224.75025484199796</v>
      </c>
      <c r="G1846" s="28"/>
    </row>
    <row r="1847" spans="1:7" hidden="1" x14ac:dyDescent="0.25">
      <c r="A1847" s="18">
        <v>41225.895590277774</v>
      </c>
      <c r="B1847" s="31">
        <v>220.64</v>
      </c>
      <c r="C1847" s="31">
        <v>840.14</v>
      </c>
      <c r="D1847" s="11">
        <f t="shared" si="389"/>
        <v>15.210613425922929</v>
      </c>
      <c r="E1847" s="2">
        <f t="shared" si="390"/>
        <v>-224.91335372069315</v>
      </c>
    </row>
    <row r="1848" spans="1:7" hidden="1" x14ac:dyDescent="0.25">
      <c r="A1848" s="18">
        <v>41225.90253472222</v>
      </c>
      <c r="B1848" s="31">
        <v>220.87</v>
      </c>
      <c r="C1848" s="31">
        <v>840.54</v>
      </c>
      <c r="D1848" s="11">
        <f t="shared" si="389"/>
        <v>15.217557870368182</v>
      </c>
      <c r="E1848" s="2">
        <f t="shared" si="390"/>
        <v>-225.14780835881754</v>
      </c>
    </row>
    <row r="1849" spans="1:7" x14ac:dyDescent="0.25">
      <c r="A1849" s="18">
        <v>41225.909479166665</v>
      </c>
      <c r="B1849" s="31">
        <v>221.03</v>
      </c>
      <c r="C1849" s="31">
        <v>840.33</v>
      </c>
      <c r="D1849" s="11">
        <f t="shared" si="389"/>
        <v>15.224502314813435</v>
      </c>
      <c r="E1849" s="2">
        <f t="shared" si="390"/>
        <v>-225.31090723751274</v>
      </c>
      <c r="G1849" s="28">
        <f t="shared" ref="G1849" si="395">A1849</f>
        <v>41225.909479166665</v>
      </c>
    </row>
    <row r="1850" spans="1:7" hidden="1" x14ac:dyDescent="0.25">
      <c r="A1850" s="18">
        <v>41225.91642361111</v>
      </c>
      <c r="B1850" s="31">
        <v>221.18</v>
      </c>
      <c r="C1850" s="31">
        <v>839.97</v>
      </c>
      <c r="D1850" s="11">
        <f t="shared" si="389"/>
        <v>15.231446759258688</v>
      </c>
      <c r="E1850" s="2">
        <f t="shared" si="390"/>
        <v>-225.46381243628952</v>
      </c>
    </row>
    <row r="1851" spans="1:7" hidden="1" x14ac:dyDescent="0.25">
      <c r="A1851" s="18">
        <v>41225.923368055555</v>
      </c>
      <c r="B1851" s="31">
        <v>221.41</v>
      </c>
      <c r="C1851" s="31">
        <v>840.07</v>
      </c>
      <c r="D1851" s="11">
        <f t="shared" si="389"/>
        <v>15.238391203703941</v>
      </c>
      <c r="E1851" s="2">
        <f t="shared" si="390"/>
        <v>-225.69826707441388</v>
      </c>
      <c r="G1851" s="28"/>
    </row>
    <row r="1852" spans="1:7" hidden="1" x14ac:dyDescent="0.25">
      <c r="A1852" s="18">
        <v>41225.930312500001</v>
      </c>
      <c r="B1852" s="31">
        <v>221.6</v>
      </c>
      <c r="C1852" s="31">
        <v>840.38</v>
      </c>
      <c r="D1852" s="11">
        <f t="shared" si="389"/>
        <v>15.245335648149194</v>
      </c>
      <c r="E1852" s="2">
        <f t="shared" si="390"/>
        <v>-225.89194699286443</v>
      </c>
      <c r="G1852" s="28"/>
    </row>
    <row r="1853" spans="1:7" hidden="1" x14ac:dyDescent="0.25">
      <c r="A1853" s="18">
        <v>41225.937256944446</v>
      </c>
      <c r="B1853" s="31">
        <v>221.81</v>
      </c>
      <c r="C1853" s="31">
        <v>840.75</v>
      </c>
      <c r="D1853" s="11">
        <f t="shared" si="389"/>
        <v>15.252280092594447</v>
      </c>
      <c r="E1853" s="2">
        <f t="shared" si="390"/>
        <v>-226.10601427115188</v>
      </c>
    </row>
    <row r="1854" spans="1:7" hidden="1" x14ac:dyDescent="0.25">
      <c r="A1854" s="18">
        <v>41225.944201388884</v>
      </c>
      <c r="B1854" s="31">
        <v>222.02</v>
      </c>
      <c r="C1854" s="31">
        <v>841.12</v>
      </c>
      <c r="D1854" s="11">
        <f t="shared" si="389"/>
        <v>15.259224537032424</v>
      </c>
      <c r="E1854" s="2">
        <f t="shared" si="390"/>
        <v>-226.32008154943935</v>
      </c>
    </row>
    <row r="1855" spans="1:7" x14ac:dyDescent="0.25">
      <c r="A1855" s="18">
        <v>41225.951145833329</v>
      </c>
      <c r="B1855" s="31">
        <v>222.03</v>
      </c>
      <c r="C1855" s="31">
        <v>841.58</v>
      </c>
      <c r="D1855" s="11">
        <f t="shared" si="389"/>
        <v>15.266168981477676</v>
      </c>
      <c r="E1855" s="2">
        <f t="shared" si="390"/>
        <v>-226.3302752293578</v>
      </c>
      <c r="G1855" s="28">
        <f t="shared" ref="G1855" si="396">A1855</f>
        <v>41225.951145833329</v>
      </c>
    </row>
    <row r="1856" spans="1:7" hidden="1" x14ac:dyDescent="0.25">
      <c r="A1856" s="18">
        <v>41225.958090277774</v>
      </c>
      <c r="B1856" s="31">
        <v>222.35</v>
      </c>
      <c r="C1856" s="31">
        <v>841.75</v>
      </c>
      <c r="D1856" s="11">
        <f t="shared" si="389"/>
        <v>15.273113425922929</v>
      </c>
      <c r="E1856" s="2">
        <f t="shared" si="390"/>
        <v>-226.65647298674821</v>
      </c>
    </row>
    <row r="1857" spans="1:7" hidden="1" x14ac:dyDescent="0.25">
      <c r="A1857" s="18">
        <v>41225.96503472222</v>
      </c>
      <c r="B1857" s="31">
        <v>222.34</v>
      </c>
      <c r="C1857" s="31">
        <v>842.27</v>
      </c>
      <c r="D1857" s="11">
        <f t="shared" si="389"/>
        <v>15.280057870368182</v>
      </c>
      <c r="E1857" s="2">
        <f t="shared" si="390"/>
        <v>-226.64627930682977</v>
      </c>
      <c r="G1857" s="28"/>
    </row>
    <row r="1858" spans="1:7" hidden="1" x14ac:dyDescent="0.25">
      <c r="A1858" s="18">
        <v>41225.971979166665</v>
      </c>
      <c r="B1858" s="31">
        <v>222.75</v>
      </c>
      <c r="C1858" s="31">
        <v>842.54</v>
      </c>
      <c r="D1858" s="11">
        <f t="shared" si="389"/>
        <v>15.287002314813435</v>
      </c>
      <c r="E1858" s="2">
        <f t="shared" si="390"/>
        <v>-227.06422018348624</v>
      </c>
      <c r="G1858" s="28"/>
    </row>
    <row r="1859" spans="1:7" hidden="1" x14ac:dyDescent="0.25">
      <c r="A1859" s="18">
        <v>41225.97892361111</v>
      </c>
      <c r="B1859" s="31">
        <v>222.9</v>
      </c>
      <c r="C1859" s="31">
        <v>842.93</v>
      </c>
      <c r="D1859" s="11">
        <f t="shared" si="389"/>
        <v>15.293946759258688</v>
      </c>
      <c r="E1859" s="2">
        <f t="shared" si="390"/>
        <v>-227.21712538226302</v>
      </c>
    </row>
    <row r="1860" spans="1:7" hidden="1" x14ac:dyDescent="0.25">
      <c r="A1860" s="18">
        <v>41225.985868055555</v>
      </c>
      <c r="B1860" s="31">
        <v>223.1</v>
      </c>
      <c r="C1860" s="31">
        <v>843.47</v>
      </c>
      <c r="D1860" s="11">
        <f t="shared" si="389"/>
        <v>15.300891203703941</v>
      </c>
      <c r="E1860" s="2">
        <f t="shared" si="390"/>
        <v>-227.42099898063199</v>
      </c>
    </row>
    <row r="1861" spans="1:7" x14ac:dyDescent="0.25">
      <c r="A1861" s="18">
        <v>41225.992812500001</v>
      </c>
      <c r="B1861" s="31">
        <v>223.35</v>
      </c>
      <c r="C1861" s="31">
        <v>843.86</v>
      </c>
      <c r="D1861" s="11">
        <f t="shared" si="389"/>
        <v>15.307835648149194</v>
      </c>
      <c r="E1861" s="2">
        <f t="shared" si="390"/>
        <v>-227.67584097859327</v>
      </c>
      <c r="G1861" s="28">
        <f t="shared" ref="G1861" si="397">A1861</f>
        <v>41225.992812500001</v>
      </c>
    </row>
    <row r="1862" spans="1:7" hidden="1" x14ac:dyDescent="0.25">
      <c r="A1862" s="18">
        <v>41225.999756944446</v>
      </c>
      <c r="B1862" s="31">
        <v>223.51</v>
      </c>
      <c r="C1862" s="31">
        <v>844.41</v>
      </c>
      <c r="D1862" s="11">
        <f t="shared" si="389"/>
        <v>15.314780092594447</v>
      </c>
      <c r="E1862" s="2">
        <f t="shared" si="390"/>
        <v>-227.83893985728847</v>
      </c>
    </row>
    <row r="1863" spans="1:7" hidden="1" x14ac:dyDescent="0.25">
      <c r="A1863" s="18">
        <v>41226.006701388884</v>
      </c>
      <c r="B1863" s="31">
        <v>223.73</v>
      </c>
      <c r="C1863" s="31">
        <v>844.83</v>
      </c>
      <c r="D1863" s="11">
        <f t="shared" si="389"/>
        <v>15.321724537032424</v>
      </c>
      <c r="E1863" s="2">
        <f t="shared" si="390"/>
        <v>-228.06320081549438</v>
      </c>
      <c r="G1863" s="28"/>
    </row>
    <row r="1864" spans="1:7" hidden="1" x14ac:dyDescent="0.25">
      <c r="A1864" s="18">
        <v>41226.013645833329</v>
      </c>
      <c r="B1864" s="31">
        <v>223.9</v>
      </c>
      <c r="C1864" s="31">
        <v>845.26</v>
      </c>
      <c r="D1864" s="11">
        <f t="shared" si="389"/>
        <v>15.328668981477676</v>
      </c>
      <c r="E1864" s="2">
        <f t="shared" si="390"/>
        <v>-228.23649337410805</v>
      </c>
      <c r="G1864" s="28"/>
    </row>
    <row r="1865" spans="1:7" hidden="1" x14ac:dyDescent="0.25">
      <c r="A1865" s="18">
        <v>41226.020590277774</v>
      </c>
      <c r="B1865" s="31">
        <v>224.17</v>
      </c>
      <c r="C1865" s="31">
        <v>845.31</v>
      </c>
      <c r="D1865" s="11">
        <f t="shared" si="389"/>
        <v>15.335613425922929</v>
      </c>
      <c r="E1865" s="2">
        <f t="shared" si="390"/>
        <v>-228.51172273190622</v>
      </c>
    </row>
    <row r="1866" spans="1:7" hidden="1" x14ac:dyDescent="0.25">
      <c r="A1866" s="18">
        <v>41226.02753472222</v>
      </c>
      <c r="B1866" s="31">
        <v>224.34</v>
      </c>
      <c r="C1866" s="31">
        <v>845.86</v>
      </c>
      <c r="D1866" s="11">
        <f t="shared" si="389"/>
        <v>15.342557870368182</v>
      </c>
      <c r="E1866" s="2">
        <f t="shared" si="390"/>
        <v>-228.68501529051989</v>
      </c>
    </row>
    <row r="1867" spans="1:7" x14ac:dyDescent="0.25">
      <c r="A1867" s="18">
        <v>41226.034479166665</v>
      </c>
      <c r="B1867" s="31">
        <v>224.56</v>
      </c>
      <c r="C1867" s="31">
        <v>846.48</v>
      </c>
      <c r="D1867" s="11">
        <f t="shared" si="389"/>
        <v>15.349502314813435</v>
      </c>
      <c r="E1867" s="2">
        <f t="shared" si="390"/>
        <v>-228.9092762487258</v>
      </c>
      <c r="G1867" s="28">
        <f t="shared" ref="G1867" si="398">A1867</f>
        <v>41226.034479166665</v>
      </c>
    </row>
    <row r="1868" spans="1:7" hidden="1" x14ac:dyDescent="0.25">
      <c r="A1868" s="18">
        <v>41226.04142361111</v>
      </c>
      <c r="B1868" s="31">
        <v>224.75</v>
      </c>
      <c r="C1868" s="31">
        <v>847</v>
      </c>
      <c r="D1868" s="11">
        <f t="shared" si="389"/>
        <v>15.356446759258688</v>
      </c>
      <c r="E1868" s="2">
        <f t="shared" si="390"/>
        <v>-229.10295616717636</v>
      </c>
    </row>
    <row r="1869" spans="1:7" hidden="1" x14ac:dyDescent="0.25">
      <c r="A1869" s="18">
        <v>41226.048368055555</v>
      </c>
      <c r="B1869" s="31">
        <v>224.93</v>
      </c>
      <c r="C1869" s="31">
        <v>847.41</v>
      </c>
      <c r="D1869" s="11">
        <f t="shared" si="389"/>
        <v>15.363391203703941</v>
      </c>
      <c r="E1869" s="2">
        <f t="shared" si="390"/>
        <v>-229.28644240570847</v>
      </c>
      <c r="G1869" s="28"/>
    </row>
    <row r="1870" spans="1:7" hidden="1" x14ac:dyDescent="0.25">
      <c r="A1870" s="18">
        <v>41226.055312500001</v>
      </c>
      <c r="B1870" s="31">
        <v>225.21</v>
      </c>
      <c r="C1870" s="31">
        <v>847.95</v>
      </c>
      <c r="D1870" s="11">
        <f t="shared" si="389"/>
        <v>15.370335648149194</v>
      </c>
      <c r="E1870" s="2">
        <f t="shared" si="390"/>
        <v>-229.57186544342508</v>
      </c>
      <c r="G1870" s="28"/>
    </row>
    <row r="1871" spans="1:7" hidden="1" x14ac:dyDescent="0.25">
      <c r="A1871" s="18">
        <v>41226.062256944446</v>
      </c>
      <c r="B1871" s="31">
        <v>225.46</v>
      </c>
      <c r="C1871" s="31">
        <v>848.41</v>
      </c>
      <c r="D1871" s="11">
        <f t="shared" si="389"/>
        <v>15.377280092594447</v>
      </c>
      <c r="E1871" s="2">
        <f t="shared" si="390"/>
        <v>-229.82670744138636</v>
      </c>
    </row>
    <row r="1872" spans="1:7" hidden="1" x14ac:dyDescent="0.25">
      <c r="A1872" s="18">
        <v>41226.069201388884</v>
      </c>
      <c r="B1872" s="31">
        <v>225.66</v>
      </c>
      <c r="C1872" s="31">
        <v>849.02</v>
      </c>
      <c r="D1872" s="11">
        <f t="shared" si="389"/>
        <v>15.384224537032424</v>
      </c>
      <c r="E1872" s="2">
        <f t="shared" si="390"/>
        <v>-230.03058103975536</v>
      </c>
    </row>
    <row r="1873" spans="1:7" x14ac:dyDescent="0.25">
      <c r="A1873" s="18">
        <v>41226.076145833329</v>
      </c>
      <c r="B1873" s="31">
        <v>225.86</v>
      </c>
      <c r="C1873" s="31">
        <v>849.46</v>
      </c>
      <c r="D1873" s="11">
        <f t="shared" si="389"/>
        <v>15.391168981477676</v>
      </c>
      <c r="E1873" s="2">
        <f t="shared" si="390"/>
        <v>-230.23445463812439</v>
      </c>
      <c r="G1873" s="28">
        <f t="shared" ref="G1873" si="399">A1873</f>
        <v>41226.076145833329</v>
      </c>
    </row>
    <row r="1874" spans="1:7" hidden="1" x14ac:dyDescent="0.25">
      <c r="A1874" s="18">
        <v>41226.083090277774</v>
      </c>
      <c r="B1874" s="31">
        <v>226.05</v>
      </c>
      <c r="C1874" s="31">
        <v>849.91</v>
      </c>
      <c r="D1874" s="11">
        <f t="shared" si="389"/>
        <v>15.398113425922929</v>
      </c>
      <c r="E1874" s="2">
        <f t="shared" si="390"/>
        <v>-230.42813455657495</v>
      </c>
    </row>
    <row r="1875" spans="1:7" hidden="1" x14ac:dyDescent="0.25">
      <c r="A1875" s="18">
        <v>41226.09003472222</v>
      </c>
      <c r="B1875" s="31">
        <v>226.27</v>
      </c>
      <c r="C1875" s="31">
        <v>850.41</v>
      </c>
      <c r="D1875" s="11">
        <f t="shared" si="389"/>
        <v>15.405057870368182</v>
      </c>
      <c r="E1875" s="2">
        <f t="shared" si="390"/>
        <v>-230.65239551478086</v>
      </c>
      <c r="G1875" s="28"/>
    </row>
    <row r="1876" spans="1:7" hidden="1" x14ac:dyDescent="0.25">
      <c r="A1876" s="18">
        <v>41226.096979166665</v>
      </c>
      <c r="B1876" s="31">
        <v>226.47</v>
      </c>
      <c r="C1876" s="31">
        <v>850.94</v>
      </c>
      <c r="D1876" s="11">
        <f t="shared" si="389"/>
        <v>15.412002314813435</v>
      </c>
      <c r="E1876" s="2">
        <f t="shared" si="390"/>
        <v>-230.85626911314986</v>
      </c>
      <c r="G1876" s="28"/>
    </row>
    <row r="1877" spans="1:7" hidden="1" x14ac:dyDescent="0.25">
      <c r="A1877" s="18">
        <v>41226.10392361111</v>
      </c>
      <c r="B1877" s="31">
        <v>226.69</v>
      </c>
      <c r="C1877" s="31">
        <v>851.37</v>
      </c>
      <c r="D1877" s="11">
        <f t="shared" si="389"/>
        <v>15.418946759258688</v>
      </c>
      <c r="E1877" s="2">
        <f t="shared" si="390"/>
        <v>-231.08053007135575</v>
      </c>
    </row>
    <row r="1878" spans="1:7" hidden="1" x14ac:dyDescent="0.25">
      <c r="A1878" s="18">
        <v>41226.110868055555</v>
      </c>
      <c r="B1878" s="31">
        <v>226.91</v>
      </c>
      <c r="C1878" s="31">
        <v>851.62</v>
      </c>
      <c r="D1878" s="11">
        <f t="shared" si="389"/>
        <v>15.425891203703941</v>
      </c>
      <c r="E1878" s="2">
        <f t="shared" si="390"/>
        <v>-231.30479102956167</v>
      </c>
    </row>
    <row r="1879" spans="1:7" x14ac:dyDescent="0.25">
      <c r="A1879" s="18">
        <v>41226.117812500001</v>
      </c>
      <c r="B1879" s="31">
        <v>227.15</v>
      </c>
      <c r="C1879" s="31">
        <v>852.16</v>
      </c>
      <c r="D1879" s="11">
        <f t="shared" si="389"/>
        <v>15.432835648149194</v>
      </c>
      <c r="E1879" s="2">
        <f t="shared" si="390"/>
        <v>-231.5494393476045</v>
      </c>
      <c r="G1879" s="28">
        <f t="shared" ref="G1879" si="400">A1879</f>
        <v>41226.117812500001</v>
      </c>
    </row>
    <row r="1880" spans="1:7" hidden="1" x14ac:dyDescent="0.25">
      <c r="A1880" s="18">
        <v>41226.124756944446</v>
      </c>
      <c r="B1880" s="31">
        <v>227.26</v>
      </c>
      <c r="C1880" s="31">
        <v>852.62</v>
      </c>
      <c r="D1880" s="11">
        <f t="shared" si="389"/>
        <v>15.439780092594447</v>
      </c>
      <c r="E1880" s="2">
        <f t="shared" si="390"/>
        <v>-231.66156982670745</v>
      </c>
    </row>
    <row r="1881" spans="1:7" hidden="1" x14ac:dyDescent="0.25">
      <c r="A1881" s="18">
        <v>41226.131701388884</v>
      </c>
      <c r="B1881" s="31">
        <v>227.51</v>
      </c>
      <c r="C1881" s="31">
        <v>853.29</v>
      </c>
      <c r="D1881" s="11">
        <f t="shared" si="389"/>
        <v>15.446724537032424</v>
      </c>
      <c r="E1881" s="2">
        <f t="shared" si="390"/>
        <v>-231.9164118246687</v>
      </c>
      <c r="G1881" s="28"/>
    </row>
    <row r="1882" spans="1:7" hidden="1" x14ac:dyDescent="0.25">
      <c r="A1882" s="18">
        <v>41226.138645833329</v>
      </c>
      <c r="B1882" s="31">
        <v>227.73</v>
      </c>
      <c r="C1882" s="31">
        <v>853.75</v>
      </c>
      <c r="D1882" s="11">
        <f t="shared" si="389"/>
        <v>15.453668981477676</v>
      </c>
      <c r="E1882" s="2">
        <f t="shared" si="390"/>
        <v>-232.14067278287462</v>
      </c>
      <c r="G1882" s="28"/>
    </row>
    <row r="1883" spans="1:7" hidden="1" x14ac:dyDescent="0.25">
      <c r="A1883" s="18">
        <v>41226.145590277774</v>
      </c>
      <c r="B1883" s="31">
        <v>227.95</v>
      </c>
      <c r="C1883" s="31">
        <v>854.24</v>
      </c>
      <c r="D1883" s="11">
        <f t="shared" si="389"/>
        <v>15.460613425922929</v>
      </c>
      <c r="E1883" s="2">
        <f t="shared" si="390"/>
        <v>-232.36493374108053</v>
      </c>
    </row>
    <row r="1884" spans="1:7" hidden="1" x14ac:dyDescent="0.25">
      <c r="A1884" s="18">
        <v>41226.15253472222</v>
      </c>
      <c r="B1884" s="31">
        <v>228.15</v>
      </c>
      <c r="C1884" s="31">
        <v>854.71</v>
      </c>
      <c r="D1884" s="11">
        <f t="shared" si="389"/>
        <v>15.467557870368182</v>
      </c>
      <c r="E1884" s="2">
        <f t="shared" si="390"/>
        <v>-232.56880733944956</v>
      </c>
    </row>
    <row r="1885" spans="1:7" x14ac:dyDescent="0.25">
      <c r="A1885" s="18">
        <v>41226.159479166665</v>
      </c>
      <c r="B1885" s="31">
        <v>228.41</v>
      </c>
      <c r="C1885" s="31">
        <v>855.07</v>
      </c>
      <c r="D1885" s="11">
        <f t="shared" ref="D1885:D1948" si="401">A1885-$H$2</f>
        <v>15.474502314813435</v>
      </c>
      <c r="E1885" s="2">
        <f t="shared" ref="E1885:E1948" si="402">B1885/-0.981</f>
        <v>-232.83384301732926</v>
      </c>
      <c r="G1885" s="28">
        <f t="shared" ref="G1885" si="403">A1885</f>
        <v>41226.159479166665</v>
      </c>
    </row>
    <row r="1886" spans="1:7" hidden="1" x14ac:dyDescent="0.25">
      <c r="A1886" s="18">
        <v>41226.16642361111</v>
      </c>
      <c r="B1886" s="31">
        <v>228.5</v>
      </c>
      <c r="C1886" s="31">
        <v>855.56</v>
      </c>
      <c r="D1886" s="11">
        <f t="shared" si="401"/>
        <v>15.481446759258688</v>
      </c>
      <c r="E1886" s="2">
        <f t="shared" si="402"/>
        <v>-232.92558613659531</v>
      </c>
    </row>
    <row r="1887" spans="1:7" hidden="1" x14ac:dyDescent="0.25">
      <c r="A1887" s="18">
        <v>41226.173368055555</v>
      </c>
      <c r="B1887" s="31">
        <v>228.79</v>
      </c>
      <c r="C1887" s="31">
        <v>856.21</v>
      </c>
      <c r="D1887" s="11">
        <f t="shared" si="401"/>
        <v>15.488391203703941</v>
      </c>
      <c r="E1887" s="2">
        <f t="shared" si="402"/>
        <v>-233.22120285423037</v>
      </c>
      <c r="G1887" s="28"/>
    </row>
    <row r="1888" spans="1:7" hidden="1" x14ac:dyDescent="0.25">
      <c r="A1888" s="18">
        <v>41226.180312500001</v>
      </c>
      <c r="B1888" s="31">
        <v>229.01</v>
      </c>
      <c r="C1888" s="31">
        <v>856.64</v>
      </c>
      <c r="D1888" s="11">
        <f t="shared" si="401"/>
        <v>15.495335648149194</v>
      </c>
      <c r="E1888" s="2">
        <f t="shared" si="402"/>
        <v>-233.44546381243629</v>
      </c>
      <c r="G1888" s="28"/>
    </row>
    <row r="1889" spans="1:7" hidden="1" x14ac:dyDescent="0.25">
      <c r="A1889" s="18">
        <v>41226.187256944446</v>
      </c>
      <c r="B1889" s="31">
        <v>229.19</v>
      </c>
      <c r="C1889" s="31">
        <v>857.14</v>
      </c>
      <c r="D1889" s="11">
        <f t="shared" si="401"/>
        <v>15.502280092594447</v>
      </c>
      <c r="E1889" s="2">
        <f t="shared" si="402"/>
        <v>-233.6289500509684</v>
      </c>
    </row>
    <row r="1890" spans="1:7" hidden="1" x14ac:dyDescent="0.25">
      <c r="A1890" s="18">
        <v>41226.194201388884</v>
      </c>
      <c r="B1890" s="31">
        <v>229.46</v>
      </c>
      <c r="C1890" s="31">
        <v>857.51</v>
      </c>
      <c r="D1890" s="11">
        <f t="shared" si="401"/>
        <v>15.509224537032424</v>
      </c>
      <c r="E1890" s="2">
        <f t="shared" si="402"/>
        <v>-233.90417940876657</v>
      </c>
    </row>
    <row r="1891" spans="1:7" x14ac:dyDescent="0.25">
      <c r="A1891" s="18">
        <v>41226.201145833329</v>
      </c>
      <c r="B1891" s="31">
        <v>229.64</v>
      </c>
      <c r="C1891" s="31">
        <v>857.95</v>
      </c>
      <c r="D1891" s="11">
        <f t="shared" si="401"/>
        <v>15.516168981477676</v>
      </c>
      <c r="E1891" s="2">
        <f t="shared" si="402"/>
        <v>-234.08766564729868</v>
      </c>
      <c r="G1891" s="28">
        <f t="shared" ref="G1891" si="404">A1891</f>
        <v>41226.201145833329</v>
      </c>
    </row>
    <row r="1892" spans="1:7" hidden="1" x14ac:dyDescent="0.25">
      <c r="A1892" s="18">
        <v>41226.208090277774</v>
      </c>
      <c r="B1892" s="31">
        <v>229.92</v>
      </c>
      <c r="C1892" s="31">
        <v>858.32</v>
      </c>
      <c r="D1892" s="11">
        <f t="shared" si="401"/>
        <v>15.523113425922929</v>
      </c>
      <c r="E1892" s="2">
        <f t="shared" si="402"/>
        <v>-234.37308868501529</v>
      </c>
    </row>
    <row r="1893" spans="1:7" hidden="1" x14ac:dyDescent="0.25">
      <c r="A1893" s="18">
        <v>41226.21503472222</v>
      </c>
      <c r="B1893" s="31">
        <v>230.15</v>
      </c>
      <c r="C1893" s="31">
        <v>858.77</v>
      </c>
      <c r="D1893" s="11">
        <f t="shared" si="401"/>
        <v>15.530057870368182</v>
      </c>
      <c r="E1893" s="2">
        <f t="shared" si="402"/>
        <v>-234.60754332313965</v>
      </c>
      <c r="G1893" s="28"/>
    </row>
    <row r="1894" spans="1:7" hidden="1" x14ac:dyDescent="0.25">
      <c r="A1894" s="18">
        <v>41226.221979166665</v>
      </c>
      <c r="B1894" s="31">
        <v>230.35</v>
      </c>
      <c r="C1894" s="31">
        <v>859.27</v>
      </c>
      <c r="D1894" s="11">
        <f t="shared" si="401"/>
        <v>15.537002314813435</v>
      </c>
      <c r="E1894" s="2">
        <f t="shared" si="402"/>
        <v>-234.81141692150865</v>
      </c>
      <c r="G1894" s="28"/>
    </row>
    <row r="1895" spans="1:7" hidden="1" x14ac:dyDescent="0.25">
      <c r="A1895" s="18">
        <v>41226.22892361111</v>
      </c>
      <c r="B1895" s="31">
        <v>230.54</v>
      </c>
      <c r="C1895" s="31">
        <v>859.77</v>
      </c>
      <c r="D1895" s="11">
        <f t="shared" si="401"/>
        <v>15.543946759258688</v>
      </c>
      <c r="E1895" s="2">
        <f t="shared" si="402"/>
        <v>-235.00509683995921</v>
      </c>
    </row>
    <row r="1896" spans="1:7" hidden="1" x14ac:dyDescent="0.25">
      <c r="A1896" s="18">
        <v>41226.235868055555</v>
      </c>
      <c r="B1896" s="31">
        <v>230.78</v>
      </c>
      <c r="C1896" s="31">
        <v>860.38</v>
      </c>
      <c r="D1896" s="11">
        <f t="shared" si="401"/>
        <v>15.550891203703941</v>
      </c>
      <c r="E1896" s="2">
        <f t="shared" si="402"/>
        <v>-235.24974515800204</v>
      </c>
    </row>
    <row r="1897" spans="1:7" x14ac:dyDescent="0.25">
      <c r="A1897" s="18">
        <v>41226.242812500001</v>
      </c>
      <c r="B1897" s="31">
        <v>231.05</v>
      </c>
      <c r="C1897" s="31">
        <v>860.91</v>
      </c>
      <c r="D1897" s="11">
        <f t="shared" si="401"/>
        <v>15.557835648149194</v>
      </c>
      <c r="E1897" s="2">
        <f t="shared" si="402"/>
        <v>-235.52497451580021</v>
      </c>
      <c r="G1897" s="28">
        <f t="shared" ref="G1897" si="405">A1897</f>
        <v>41226.242812500001</v>
      </c>
    </row>
    <row r="1898" spans="1:7" hidden="1" x14ac:dyDescent="0.25">
      <c r="A1898" s="18">
        <v>41226.249756944446</v>
      </c>
      <c r="B1898" s="31">
        <v>231.24</v>
      </c>
      <c r="C1898" s="31">
        <v>861.42</v>
      </c>
      <c r="D1898" s="11">
        <f t="shared" si="401"/>
        <v>15.564780092594447</v>
      </c>
      <c r="E1898" s="2">
        <f t="shared" si="402"/>
        <v>-235.71865443425077</v>
      </c>
    </row>
    <row r="1899" spans="1:7" hidden="1" x14ac:dyDescent="0.25">
      <c r="A1899" s="18">
        <v>41226.256701388884</v>
      </c>
      <c r="B1899" s="31">
        <v>231.49</v>
      </c>
      <c r="C1899" s="31">
        <v>861.64</v>
      </c>
      <c r="D1899" s="11">
        <f t="shared" si="401"/>
        <v>15.571724537032424</v>
      </c>
      <c r="E1899" s="2">
        <f t="shared" si="402"/>
        <v>-235.97349643221204</v>
      </c>
      <c r="G1899" s="28"/>
    </row>
    <row r="1900" spans="1:7" hidden="1" x14ac:dyDescent="0.25">
      <c r="A1900" s="18">
        <v>41226.263645833329</v>
      </c>
      <c r="B1900" s="31">
        <v>231.72</v>
      </c>
      <c r="C1900" s="31">
        <v>862.23</v>
      </c>
      <c r="D1900" s="11">
        <f t="shared" si="401"/>
        <v>15.578668981477676</v>
      </c>
      <c r="E1900" s="2">
        <f t="shared" si="402"/>
        <v>-236.20795107033641</v>
      </c>
      <c r="G1900" s="28"/>
    </row>
    <row r="1901" spans="1:7" hidden="1" x14ac:dyDescent="0.25">
      <c r="A1901" s="18">
        <v>41226.270590277774</v>
      </c>
      <c r="B1901" s="31">
        <v>231.95</v>
      </c>
      <c r="C1901" s="31">
        <v>862.76</v>
      </c>
      <c r="D1901" s="11">
        <f t="shared" si="401"/>
        <v>15.585613425922929</v>
      </c>
      <c r="E1901" s="2">
        <f t="shared" si="402"/>
        <v>-236.44240570846074</v>
      </c>
    </row>
    <row r="1902" spans="1:7" hidden="1" x14ac:dyDescent="0.25">
      <c r="A1902" s="18">
        <v>41226.27753472222</v>
      </c>
      <c r="B1902" s="31">
        <v>232.18</v>
      </c>
      <c r="C1902" s="31">
        <v>863.28</v>
      </c>
      <c r="D1902" s="11">
        <f t="shared" si="401"/>
        <v>15.592557870368182</v>
      </c>
      <c r="E1902" s="2">
        <f t="shared" si="402"/>
        <v>-236.67686034658513</v>
      </c>
    </row>
    <row r="1903" spans="1:7" x14ac:dyDescent="0.25">
      <c r="A1903" s="18">
        <v>41226.284479166665</v>
      </c>
      <c r="B1903" s="31">
        <v>232.35</v>
      </c>
      <c r="C1903" s="31">
        <v>863.8</v>
      </c>
      <c r="D1903" s="11">
        <f t="shared" si="401"/>
        <v>15.599502314813435</v>
      </c>
      <c r="E1903" s="2">
        <f t="shared" si="402"/>
        <v>-236.85015290519877</v>
      </c>
      <c r="G1903" s="28">
        <f t="shared" ref="G1903" si="406">A1903</f>
        <v>41226.284479166665</v>
      </c>
    </row>
    <row r="1904" spans="1:7" hidden="1" x14ac:dyDescent="0.25">
      <c r="A1904" s="18">
        <v>41226.29142361111</v>
      </c>
      <c r="B1904" s="31">
        <v>232.61</v>
      </c>
      <c r="C1904" s="31">
        <v>864.4</v>
      </c>
      <c r="D1904" s="11">
        <f t="shared" si="401"/>
        <v>15.606446759258688</v>
      </c>
      <c r="E1904" s="2">
        <f t="shared" si="402"/>
        <v>-237.11518858307852</v>
      </c>
    </row>
    <row r="1905" spans="1:7" hidden="1" x14ac:dyDescent="0.25">
      <c r="A1905" s="18">
        <v>41226.298368055555</v>
      </c>
      <c r="B1905" s="31">
        <v>232.87</v>
      </c>
      <c r="C1905" s="31">
        <v>864.92</v>
      </c>
      <c r="D1905" s="11">
        <f t="shared" si="401"/>
        <v>15.613391203703941</v>
      </c>
      <c r="E1905" s="2">
        <f t="shared" si="402"/>
        <v>-237.38022426095822</v>
      </c>
      <c r="G1905" s="28"/>
    </row>
    <row r="1906" spans="1:7" hidden="1" x14ac:dyDescent="0.25">
      <c r="A1906" s="18">
        <v>41226.305312500001</v>
      </c>
      <c r="B1906" s="31">
        <v>233.1</v>
      </c>
      <c r="C1906" s="31">
        <v>865.25</v>
      </c>
      <c r="D1906" s="11">
        <f t="shared" si="401"/>
        <v>15.620335648149194</v>
      </c>
      <c r="E1906" s="2">
        <f t="shared" si="402"/>
        <v>-237.61467889908258</v>
      </c>
      <c r="G1906" s="28"/>
    </row>
    <row r="1907" spans="1:7" hidden="1" x14ac:dyDescent="0.25">
      <c r="A1907" s="18">
        <v>41226.312256944446</v>
      </c>
      <c r="B1907" s="31">
        <v>233.18</v>
      </c>
      <c r="C1907" s="31">
        <v>865.81</v>
      </c>
      <c r="D1907" s="11">
        <f t="shared" si="401"/>
        <v>15.627280092594447</v>
      </c>
      <c r="E1907" s="2">
        <f t="shared" si="402"/>
        <v>-237.69622833843019</v>
      </c>
    </row>
    <row r="1908" spans="1:7" hidden="1" x14ac:dyDescent="0.25">
      <c r="A1908" s="18">
        <v>41226.319201388884</v>
      </c>
      <c r="B1908" s="31">
        <v>233.5</v>
      </c>
      <c r="C1908" s="31">
        <v>866.4</v>
      </c>
      <c r="D1908" s="11">
        <f t="shared" si="401"/>
        <v>15.634224537032424</v>
      </c>
      <c r="E1908" s="2">
        <f t="shared" si="402"/>
        <v>-238.02242609582061</v>
      </c>
    </row>
    <row r="1909" spans="1:7" x14ac:dyDescent="0.25">
      <c r="A1909" s="18">
        <v>41226.326145833329</v>
      </c>
      <c r="B1909" s="31">
        <v>233.69</v>
      </c>
      <c r="C1909" s="31">
        <v>867.05</v>
      </c>
      <c r="D1909" s="11">
        <f t="shared" si="401"/>
        <v>15.641168981477676</v>
      </c>
      <c r="E1909" s="2">
        <f t="shared" si="402"/>
        <v>-238.21610601427116</v>
      </c>
      <c r="G1909" s="28">
        <f t="shared" ref="G1909" si="407">A1909</f>
        <v>41226.326145833329</v>
      </c>
    </row>
    <row r="1910" spans="1:7" hidden="1" x14ac:dyDescent="0.25">
      <c r="A1910" s="18">
        <v>41226.333090277774</v>
      </c>
      <c r="B1910" s="31">
        <v>233.98</v>
      </c>
      <c r="C1910" s="31">
        <v>867.57</v>
      </c>
      <c r="D1910" s="11">
        <f t="shared" si="401"/>
        <v>15.648113425922929</v>
      </c>
      <c r="E1910" s="2">
        <f t="shared" si="402"/>
        <v>-238.51172273190622</v>
      </c>
    </row>
    <row r="1911" spans="1:7" hidden="1" x14ac:dyDescent="0.25">
      <c r="A1911" s="18">
        <v>41226.34003472222</v>
      </c>
      <c r="B1911" s="31">
        <v>234.19</v>
      </c>
      <c r="C1911" s="31">
        <v>867.87</v>
      </c>
      <c r="D1911" s="11">
        <f t="shared" si="401"/>
        <v>15.655057870368182</v>
      </c>
      <c r="E1911" s="2">
        <f t="shared" si="402"/>
        <v>-238.72579001019369</v>
      </c>
      <c r="G1911" s="28"/>
    </row>
    <row r="1912" spans="1:7" hidden="1" x14ac:dyDescent="0.25">
      <c r="A1912" s="18">
        <v>41226.346979166665</v>
      </c>
      <c r="B1912" s="31">
        <v>234.41</v>
      </c>
      <c r="C1912" s="31">
        <v>868.3</v>
      </c>
      <c r="D1912" s="11">
        <f t="shared" si="401"/>
        <v>15.662002314813435</v>
      </c>
      <c r="E1912" s="2">
        <f t="shared" si="402"/>
        <v>-238.95005096839958</v>
      </c>
      <c r="G1912" s="28"/>
    </row>
    <row r="1913" spans="1:7" hidden="1" x14ac:dyDescent="0.25">
      <c r="A1913" s="18">
        <v>41226.35392361111</v>
      </c>
      <c r="B1913" s="31">
        <v>234.58</v>
      </c>
      <c r="C1913" s="31">
        <v>868.61</v>
      </c>
      <c r="D1913" s="11">
        <f t="shared" si="401"/>
        <v>15.668946759258688</v>
      </c>
      <c r="E1913" s="2">
        <f t="shared" si="402"/>
        <v>-239.12334352701328</v>
      </c>
    </row>
    <row r="1914" spans="1:7" hidden="1" x14ac:dyDescent="0.25">
      <c r="A1914" s="18">
        <v>41226.360868055555</v>
      </c>
      <c r="B1914" s="31">
        <v>234.7</v>
      </c>
      <c r="C1914" s="31">
        <v>868.88</v>
      </c>
      <c r="D1914" s="11">
        <f t="shared" si="401"/>
        <v>15.675891203703941</v>
      </c>
      <c r="E1914" s="2">
        <f t="shared" si="402"/>
        <v>-239.24566768603466</v>
      </c>
    </row>
    <row r="1915" spans="1:7" x14ac:dyDescent="0.25">
      <c r="A1915" s="18">
        <v>41226.367812500001</v>
      </c>
      <c r="B1915" s="31">
        <v>234.82</v>
      </c>
      <c r="C1915" s="31">
        <v>868.99</v>
      </c>
      <c r="D1915" s="11">
        <f t="shared" si="401"/>
        <v>15.682835648149194</v>
      </c>
      <c r="E1915" s="2">
        <f t="shared" si="402"/>
        <v>-239.36799184505605</v>
      </c>
      <c r="G1915" s="28">
        <f t="shared" ref="G1915" si="408">A1915</f>
        <v>41226.367812500001</v>
      </c>
    </row>
    <row r="1916" spans="1:7" hidden="1" x14ac:dyDescent="0.25">
      <c r="A1916" s="18">
        <v>41226.374756944446</v>
      </c>
      <c r="B1916" s="31">
        <v>234.92</v>
      </c>
      <c r="C1916" s="31">
        <v>869.26</v>
      </c>
      <c r="D1916" s="11">
        <f t="shared" si="401"/>
        <v>15.689780092594447</v>
      </c>
      <c r="E1916" s="2">
        <f t="shared" si="402"/>
        <v>-239.46992864424055</v>
      </c>
    </row>
    <row r="1917" spans="1:7" hidden="1" x14ac:dyDescent="0.25">
      <c r="A1917" s="18">
        <v>41226.381701388884</v>
      </c>
      <c r="B1917" s="31">
        <v>235.01</v>
      </c>
      <c r="C1917" s="31">
        <v>869.52</v>
      </c>
      <c r="D1917" s="11">
        <f t="shared" si="401"/>
        <v>15.696724537032424</v>
      </c>
      <c r="E1917" s="2">
        <f t="shared" si="402"/>
        <v>-239.56167176350661</v>
      </c>
      <c r="G1917" s="28"/>
    </row>
    <row r="1918" spans="1:7" hidden="1" x14ac:dyDescent="0.25">
      <c r="A1918" s="18">
        <v>41226.388645833329</v>
      </c>
      <c r="B1918" s="31">
        <v>235.25</v>
      </c>
      <c r="C1918" s="31">
        <v>869.68</v>
      </c>
      <c r="D1918" s="11">
        <f t="shared" si="401"/>
        <v>15.703668981477676</v>
      </c>
      <c r="E1918" s="2">
        <f t="shared" si="402"/>
        <v>-239.80632008154944</v>
      </c>
      <c r="G1918" s="28"/>
    </row>
    <row r="1919" spans="1:7" hidden="1" x14ac:dyDescent="0.25">
      <c r="A1919" s="18">
        <v>41226.395590277774</v>
      </c>
      <c r="B1919" s="31">
        <v>235.39</v>
      </c>
      <c r="C1919" s="31">
        <v>869.93</v>
      </c>
      <c r="D1919" s="11">
        <f t="shared" si="401"/>
        <v>15.710613425922929</v>
      </c>
      <c r="E1919" s="2">
        <f t="shared" si="402"/>
        <v>-239.94903160040775</v>
      </c>
    </row>
    <row r="1920" spans="1:7" hidden="1" x14ac:dyDescent="0.25">
      <c r="A1920" s="18">
        <v>41226.40253472222</v>
      </c>
      <c r="B1920" s="31">
        <v>235.64</v>
      </c>
      <c r="C1920" s="31">
        <v>870.08</v>
      </c>
      <c r="D1920" s="11">
        <f t="shared" si="401"/>
        <v>15.717557870368182</v>
      </c>
      <c r="E1920" s="2">
        <f t="shared" si="402"/>
        <v>-240.203873598369</v>
      </c>
    </row>
    <row r="1921" spans="1:7" x14ac:dyDescent="0.25">
      <c r="A1921" s="18">
        <v>41226.409479166665</v>
      </c>
      <c r="B1921" s="31">
        <v>235.79</v>
      </c>
      <c r="C1921" s="31">
        <v>870.41</v>
      </c>
      <c r="D1921" s="11">
        <f t="shared" si="401"/>
        <v>15.724502314813435</v>
      </c>
      <c r="E1921" s="2">
        <f t="shared" si="402"/>
        <v>-240.35677879714578</v>
      </c>
      <c r="G1921" s="28">
        <f t="shared" ref="G1921" si="409">A1921</f>
        <v>41226.409479166665</v>
      </c>
    </row>
    <row r="1922" spans="1:7" hidden="1" x14ac:dyDescent="0.25">
      <c r="A1922" s="18">
        <v>41226.41642361111</v>
      </c>
      <c r="B1922" s="31">
        <v>236.11</v>
      </c>
      <c r="C1922" s="31">
        <v>870.73</v>
      </c>
      <c r="D1922" s="11">
        <f t="shared" si="401"/>
        <v>15.731446759258688</v>
      </c>
      <c r="E1922" s="2">
        <f t="shared" si="402"/>
        <v>-240.6829765545362</v>
      </c>
    </row>
    <row r="1923" spans="1:7" hidden="1" x14ac:dyDescent="0.25">
      <c r="A1923" s="18">
        <v>41226.423368055555</v>
      </c>
      <c r="B1923" s="31">
        <v>236.38</v>
      </c>
      <c r="C1923" s="31">
        <v>871.05</v>
      </c>
      <c r="D1923" s="11">
        <f t="shared" si="401"/>
        <v>15.738391203703941</v>
      </c>
      <c r="E1923" s="2">
        <f t="shared" si="402"/>
        <v>-240.95820591233436</v>
      </c>
      <c r="G1923" s="28"/>
    </row>
    <row r="1924" spans="1:7" hidden="1" x14ac:dyDescent="0.25">
      <c r="A1924" s="18">
        <v>41226.430312500001</v>
      </c>
      <c r="B1924" s="31">
        <v>236.58</v>
      </c>
      <c r="C1924" s="31">
        <v>871.29</v>
      </c>
      <c r="D1924" s="11">
        <f t="shared" si="401"/>
        <v>15.745335648149194</v>
      </c>
      <c r="E1924" s="2">
        <f t="shared" si="402"/>
        <v>-241.16207951070339</v>
      </c>
      <c r="G1924" s="28"/>
    </row>
    <row r="1925" spans="1:7" hidden="1" x14ac:dyDescent="0.25">
      <c r="A1925" s="18">
        <v>41226.437256944446</v>
      </c>
      <c r="B1925" s="31">
        <v>236.84</v>
      </c>
      <c r="C1925" s="31">
        <v>871.31</v>
      </c>
      <c r="D1925" s="11">
        <f t="shared" si="401"/>
        <v>15.752280092594447</v>
      </c>
      <c r="E1925" s="2">
        <f t="shared" si="402"/>
        <v>-241.42711518858309</v>
      </c>
    </row>
    <row r="1926" spans="1:7" hidden="1" x14ac:dyDescent="0.25">
      <c r="A1926" s="18">
        <v>41226.444201388884</v>
      </c>
      <c r="B1926" s="31">
        <v>236.96</v>
      </c>
      <c r="C1926" s="31">
        <v>871.38</v>
      </c>
      <c r="D1926" s="11">
        <f t="shared" si="401"/>
        <v>15.759224537032424</v>
      </c>
      <c r="E1926" s="2">
        <f t="shared" si="402"/>
        <v>-241.5494393476045</v>
      </c>
    </row>
    <row r="1927" spans="1:7" x14ac:dyDescent="0.25">
      <c r="A1927" s="18">
        <v>41226.451145833329</v>
      </c>
      <c r="B1927" s="31">
        <v>237.26</v>
      </c>
      <c r="C1927" s="31">
        <v>871.56</v>
      </c>
      <c r="D1927" s="11">
        <f t="shared" si="401"/>
        <v>15.766168981477676</v>
      </c>
      <c r="E1927" s="2">
        <f t="shared" si="402"/>
        <v>-241.85524974515801</v>
      </c>
      <c r="G1927" s="28">
        <f t="shared" ref="G1927" si="410">A1927</f>
        <v>41226.451145833329</v>
      </c>
    </row>
    <row r="1928" spans="1:7" hidden="1" x14ac:dyDescent="0.25">
      <c r="A1928" s="18">
        <v>41226.458090277774</v>
      </c>
      <c r="B1928" s="31">
        <v>237.53</v>
      </c>
      <c r="C1928" s="31">
        <v>871.81</v>
      </c>
      <c r="D1928" s="11">
        <f t="shared" si="401"/>
        <v>15.773113425922929</v>
      </c>
      <c r="E1928" s="2">
        <f t="shared" si="402"/>
        <v>-242.13047910295617</v>
      </c>
    </row>
    <row r="1929" spans="1:7" hidden="1" x14ac:dyDescent="0.25">
      <c r="A1929" s="18">
        <v>41226.46503472222</v>
      </c>
      <c r="B1929" s="31">
        <v>237.76</v>
      </c>
      <c r="C1929" s="31">
        <v>871.8</v>
      </c>
      <c r="D1929" s="11">
        <f t="shared" si="401"/>
        <v>15.780057870368182</v>
      </c>
      <c r="E1929" s="2">
        <f t="shared" si="402"/>
        <v>-242.36493374108053</v>
      </c>
      <c r="G1929" s="28"/>
    </row>
    <row r="1930" spans="1:7" hidden="1" x14ac:dyDescent="0.25">
      <c r="A1930" s="18">
        <v>41226.471979166665</v>
      </c>
      <c r="B1930" s="31">
        <v>237.95</v>
      </c>
      <c r="C1930" s="31">
        <v>871.85</v>
      </c>
      <c r="D1930" s="11">
        <f t="shared" si="401"/>
        <v>15.787002314813435</v>
      </c>
      <c r="E1930" s="2">
        <f t="shared" si="402"/>
        <v>-242.55861365953109</v>
      </c>
      <c r="G1930" s="28"/>
    </row>
    <row r="1931" spans="1:7" hidden="1" x14ac:dyDescent="0.25">
      <c r="A1931" s="18">
        <v>41226.47892361111</v>
      </c>
      <c r="B1931" s="31">
        <v>238.21</v>
      </c>
      <c r="C1931" s="31">
        <v>871.96</v>
      </c>
      <c r="D1931" s="11">
        <f t="shared" si="401"/>
        <v>15.793946759258688</v>
      </c>
      <c r="E1931" s="2">
        <f t="shared" si="402"/>
        <v>-242.82364933741081</v>
      </c>
    </row>
    <row r="1932" spans="1:7" hidden="1" x14ac:dyDescent="0.25">
      <c r="A1932" s="18">
        <v>41226.485868055555</v>
      </c>
      <c r="B1932" s="31">
        <v>238.43</v>
      </c>
      <c r="C1932" s="31">
        <v>871.78</v>
      </c>
      <c r="D1932" s="11">
        <f t="shared" si="401"/>
        <v>15.800891203703941</v>
      </c>
      <c r="E1932" s="2">
        <f t="shared" si="402"/>
        <v>-243.04791029561673</v>
      </c>
    </row>
    <row r="1933" spans="1:7" x14ac:dyDescent="0.25">
      <c r="A1933" s="18">
        <v>41226.492812500001</v>
      </c>
      <c r="B1933" s="31">
        <v>238.57</v>
      </c>
      <c r="C1933" s="31">
        <v>871.8</v>
      </c>
      <c r="D1933" s="11">
        <f t="shared" si="401"/>
        <v>15.807835648149194</v>
      </c>
      <c r="E1933" s="2">
        <f t="shared" si="402"/>
        <v>-243.19062181447504</v>
      </c>
      <c r="G1933" s="28">
        <f t="shared" ref="G1933" si="411">A1933</f>
        <v>41226.492812500001</v>
      </c>
    </row>
    <row r="1934" spans="1:7" hidden="1" x14ac:dyDescent="0.25">
      <c r="A1934" s="18">
        <v>41226.499756944446</v>
      </c>
      <c r="B1934" s="31">
        <v>238.76</v>
      </c>
      <c r="C1934" s="31">
        <v>871.86</v>
      </c>
      <c r="D1934" s="11">
        <f t="shared" si="401"/>
        <v>15.814780092594447</v>
      </c>
      <c r="E1934" s="2">
        <f t="shared" si="402"/>
        <v>-243.38430173292559</v>
      </c>
    </row>
    <row r="1935" spans="1:7" hidden="1" x14ac:dyDescent="0.25">
      <c r="A1935" s="18">
        <v>41226.506701388884</v>
      </c>
      <c r="B1935" s="31">
        <v>239.12</v>
      </c>
      <c r="C1935" s="31">
        <v>872.02</v>
      </c>
      <c r="D1935" s="11">
        <f t="shared" si="401"/>
        <v>15.821724537032424</v>
      </c>
      <c r="E1935" s="2">
        <f t="shared" si="402"/>
        <v>-243.75127420998982</v>
      </c>
      <c r="G1935" s="28"/>
    </row>
    <row r="1936" spans="1:7" hidden="1" x14ac:dyDescent="0.25">
      <c r="A1936" s="18">
        <v>41226.513645833329</v>
      </c>
      <c r="B1936" s="31">
        <v>239.37</v>
      </c>
      <c r="C1936" s="31">
        <v>872.11</v>
      </c>
      <c r="D1936" s="11">
        <f t="shared" si="401"/>
        <v>15.828668981477676</v>
      </c>
      <c r="E1936" s="2">
        <f t="shared" si="402"/>
        <v>-244.00611620795107</v>
      </c>
      <c r="G1936" s="28"/>
    </row>
    <row r="1937" spans="1:7" hidden="1" x14ac:dyDescent="0.25">
      <c r="A1937" s="18">
        <v>41226.520590277774</v>
      </c>
      <c r="B1937" s="31">
        <v>239.5</v>
      </c>
      <c r="C1937" s="31">
        <v>871.94</v>
      </c>
      <c r="D1937" s="11">
        <f t="shared" si="401"/>
        <v>15.835613425922929</v>
      </c>
      <c r="E1937" s="2">
        <f t="shared" si="402"/>
        <v>-244.13863404689093</v>
      </c>
    </row>
    <row r="1938" spans="1:7" hidden="1" x14ac:dyDescent="0.25">
      <c r="A1938" s="18">
        <v>41226.52753472222</v>
      </c>
      <c r="B1938" s="31">
        <v>239.87</v>
      </c>
      <c r="C1938" s="31">
        <v>871.91</v>
      </c>
      <c r="D1938" s="11">
        <f t="shared" si="401"/>
        <v>15.842557870368182</v>
      </c>
      <c r="E1938" s="2">
        <f t="shared" si="402"/>
        <v>-244.5158002038736</v>
      </c>
    </row>
    <row r="1939" spans="1:7" x14ac:dyDescent="0.25">
      <c r="A1939" s="18">
        <v>41226.534479166665</v>
      </c>
      <c r="B1939" s="31">
        <v>240.2</v>
      </c>
      <c r="C1939" s="31">
        <v>871.75</v>
      </c>
      <c r="D1939" s="11">
        <f t="shared" si="401"/>
        <v>15.849502314813435</v>
      </c>
      <c r="E1939" s="2">
        <f t="shared" si="402"/>
        <v>-244.85219164118246</v>
      </c>
      <c r="G1939" s="28">
        <f t="shared" ref="G1939" si="412">A1939</f>
        <v>41226.534479166665</v>
      </c>
    </row>
    <row r="1940" spans="1:7" hidden="1" x14ac:dyDescent="0.25">
      <c r="A1940" s="18">
        <v>41226.54142361111</v>
      </c>
      <c r="B1940" s="31">
        <v>240.44</v>
      </c>
      <c r="C1940" s="31">
        <v>871.71</v>
      </c>
      <c r="D1940" s="11">
        <f t="shared" si="401"/>
        <v>15.856446759258688</v>
      </c>
      <c r="E1940" s="2">
        <f t="shared" si="402"/>
        <v>-245.09683995922529</v>
      </c>
    </row>
    <row r="1941" spans="1:7" hidden="1" x14ac:dyDescent="0.25">
      <c r="A1941" s="18">
        <v>41226.548368055555</v>
      </c>
      <c r="B1941" s="31">
        <v>240.68</v>
      </c>
      <c r="C1941" s="31">
        <v>871.72</v>
      </c>
      <c r="D1941" s="11">
        <f t="shared" si="401"/>
        <v>15.863391203703941</v>
      </c>
      <c r="E1941" s="2">
        <f t="shared" si="402"/>
        <v>-245.3414882772681</v>
      </c>
      <c r="G1941" s="28"/>
    </row>
    <row r="1942" spans="1:7" hidden="1" x14ac:dyDescent="0.25">
      <c r="A1942" s="18">
        <v>41226.555312500001</v>
      </c>
      <c r="B1942" s="31">
        <v>240.9</v>
      </c>
      <c r="C1942" s="31">
        <v>871.71</v>
      </c>
      <c r="D1942" s="11">
        <f t="shared" si="401"/>
        <v>15.870335648149194</v>
      </c>
      <c r="E1942" s="2">
        <f t="shared" si="402"/>
        <v>-245.56574923547402</v>
      </c>
      <c r="G1942" s="28"/>
    </row>
    <row r="1943" spans="1:7" hidden="1" x14ac:dyDescent="0.25">
      <c r="A1943" s="18">
        <v>41226.562256944446</v>
      </c>
      <c r="B1943" s="31">
        <v>241.19</v>
      </c>
      <c r="C1943" s="31">
        <v>871.64</v>
      </c>
      <c r="D1943" s="11">
        <f t="shared" si="401"/>
        <v>15.877280092594447</v>
      </c>
      <c r="E1943" s="2">
        <f t="shared" si="402"/>
        <v>-245.86136595310907</v>
      </c>
    </row>
    <row r="1944" spans="1:7" hidden="1" x14ac:dyDescent="0.25">
      <c r="A1944" s="18">
        <v>41226.569201388884</v>
      </c>
      <c r="B1944" s="31">
        <v>241.44</v>
      </c>
      <c r="C1944" s="31">
        <v>871.65</v>
      </c>
      <c r="D1944" s="11">
        <f t="shared" si="401"/>
        <v>15.884224537032424</v>
      </c>
      <c r="E1944" s="2">
        <f t="shared" si="402"/>
        <v>-246.11620795107035</v>
      </c>
    </row>
    <row r="1945" spans="1:7" x14ac:dyDescent="0.25">
      <c r="A1945" s="18">
        <v>41226.576145833329</v>
      </c>
      <c r="B1945" s="31">
        <v>241.74</v>
      </c>
      <c r="C1945" s="31">
        <v>871.72</v>
      </c>
      <c r="D1945" s="11">
        <f t="shared" si="401"/>
        <v>15.891168981477676</v>
      </c>
      <c r="E1945" s="2">
        <f t="shared" si="402"/>
        <v>-246.42201834862388</v>
      </c>
      <c r="G1945" s="28">
        <f t="shared" ref="G1945" si="413">A1945</f>
        <v>41226.576145833329</v>
      </c>
    </row>
    <row r="1946" spans="1:7" hidden="1" x14ac:dyDescent="0.25">
      <c r="A1946" s="18">
        <v>41226.583090277774</v>
      </c>
      <c r="B1946" s="31">
        <v>241.96</v>
      </c>
      <c r="C1946" s="31">
        <v>871.67</v>
      </c>
      <c r="D1946" s="11">
        <f t="shared" si="401"/>
        <v>15.898113425922929</v>
      </c>
      <c r="E1946" s="2">
        <f t="shared" si="402"/>
        <v>-246.64627930682977</v>
      </c>
    </row>
    <row r="1947" spans="1:7" hidden="1" x14ac:dyDescent="0.25">
      <c r="A1947" s="18">
        <v>41226.59003472222</v>
      </c>
      <c r="B1947" s="31">
        <v>242.26</v>
      </c>
      <c r="C1947" s="31">
        <v>871.62</v>
      </c>
      <c r="D1947" s="11">
        <f t="shared" si="401"/>
        <v>15.905057870368182</v>
      </c>
      <c r="E1947" s="2">
        <f t="shared" si="402"/>
        <v>-246.95208970438327</v>
      </c>
      <c r="G1947" s="28"/>
    </row>
    <row r="1948" spans="1:7" hidden="1" x14ac:dyDescent="0.25">
      <c r="A1948" s="18">
        <v>41226.596979166665</v>
      </c>
      <c r="B1948" s="31">
        <v>242.56</v>
      </c>
      <c r="C1948" s="31">
        <v>871.53</v>
      </c>
      <c r="D1948" s="11">
        <f t="shared" si="401"/>
        <v>15.912002314813435</v>
      </c>
      <c r="E1948" s="2">
        <f t="shared" si="402"/>
        <v>-247.2579001019368</v>
      </c>
      <c r="G1948" s="28"/>
    </row>
    <row r="1949" spans="1:7" hidden="1" x14ac:dyDescent="0.25">
      <c r="A1949" s="18">
        <v>41226.60392361111</v>
      </c>
      <c r="B1949" s="31">
        <v>242.8</v>
      </c>
      <c r="C1949" s="31">
        <v>871.42</v>
      </c>
      <c r="D1949" s="11">
        <f t="shared" ref="D1949:D2012" si="414">A1949-$H$2</f>
        <v>15.918946759258688</v>
      </c>
      <c r="E1949" s="2">
        <f t="shared" ref="E1949:E2012" si="415">B1949/-0.981</f>
        <v>-247.50254841997963</v>
      </c>
    </row>
    <row r="1950" spans="1:7" hidden="1" x14ac:dyDescent="0.25">
      <c r="A1950" s="18">
        <v>41226.610868055555</v>
      </c>
      <c r="B1950" s="31">
        <v>243.07</v>
      </c>
      <c r="C1950" s="31">
        <v>871.43</v>
      </c>
      <c r="D1950" s="11">
        <f t="shared" si="414"/>
        <v>15.925891203703941</v>
      </c>
      <c r="E1950" s="2">
        <f t="shared" si="415"/>
        <v>-247.77777777777777</v>
      </c>
    </row>
    <row r="1951" spans="1:7" x14ac:dyDescent="0.25">
      <c r="A1951" s="18">
        <v>41226.617812500001</v>
      </c>
      <c r="B1951" s="31">
        <v>243.4</v>
      </c>
      <c r="C1951" s="31">
        <v>871.42</v>
      </c>
      <c r="D1951" s="11">
        <f t="shared" si="414"/>
        <v>15.932835648149194</v>
      </c>
      <c r="E1951" s="2">
        <f t="shared" si="415"/>
        <v>-248.11416921508666</v>
      </c>
      <c r="G1951" s="28">
        <f t="shared" ref="G1951" si="416">A1951</f>
        <v>41226.617812500001</v>
      </c>
    </row>
    <row r="1952" spans="1:7" hidden="1" x14ac:dyDescent="0.25">
      <c r="A1952" s="18">
        <v>41226.624756944446</v>
      </c>
      <c r="B1952" s="31">
        <v>243.65</v>
      </c>
      <c r="C1952" s="31">
        <v>871.42</v>
      </c>
      <c r="D1952" s="11">
        <f t="shared" si="414"/>
        <v>15.939780092594447</v>
      </c>
      <c r="E1952" s="2">
        <f t="shared" si="415"/>
        <v>-248.36901121304791</v>
      </c>
    </row>
    <row r="1953" spans="1:7" hidden="1" x14ac:dyDescent="0.25">
      <c r="A1953" s="18">
        <v>41226.631701388884</v>
      </c>
      <c r="B1953" s="31">
        <v>243.92</v>
      </c>
      <c r="C1953" s="31">
        <v>871.4</v>
      </c>
      <c r="D1953" s="11">
        <f t="shared" si="414"/>
        <v>15.946724537032424</v>
      </c>
      <c r="E1953" s="2">
        <f t="shared" si="415"/>
        <v>-248.64424057084608</v>
      </c>
      <c r="G1953" s="28"/>
    </row>
    <row r="1954" spans="1:7" hidden="1" x14ac:dyDescent="0.25">
      <c r="A1954" s="18">
        <v>41226.638645833329</v>
      </c>
      <c r="B1954" s="31">
        <v>244.29</v>
      </c>
      <c r="C1954" s="31">
        <v>871.42</v>
      </c>
      <c r="D1954" s="11">
        <f t="shared" si="414"/>
        <v>15.953668981477676</v>
      </c>
      <c r="E1954" s="2">
        <f t="shared" si="415"/>
        <v>-249.02140672782875</v>
      </c>
      <c r="G1954" s="28"/>
    </row>
    <row r="1955" spans="1:7" hidden="1" x14ac:dyDescent="0.25">
      <c r="A1955" s="18">
        <v>41226.645590277774</v>
      </c>
      <c r="B1955" s="31">
        <v>244.36</v>
      </c>
      <c r="C1955" s="31">
        <v>871.29</v>
      </c>
      <c r="D1955" s="11">
        <f t="shared" si="414"/>
        <v>15.960613425922929</v>
      </c>
      <c r="E1955" s="2">
        <f t="shared" si="415"/>
        <v>-249.09276248725791</v>
      </c>
    </row>
    <row r="1956" spans="1:7" hidden="1" x14ac:dyDescent="0.25">
      <c r="A1956" s="18">
        <v>41226.65253472222</v>
      </c>
      <c r="B1956" s="31">
        <v>244.76</v>
      </c>
      <c r="C1956" s="31">
        <v>871.06</v>
      </c>
      <c r="D1956" s="11">
        <f t="shared" si="414"/>
        <v>15.967557870368182</v>
      </c>
      <c r="E1956" s="2">
        <f t="shared" si="415"/>
        <v>-249.50050968399592</v>
      </c>
    </row>
    <row r="1957" spans="1:7" x14ac:dyDescent="0.25">
      <c r="A1957" s="18">
        <v>41226.659479166665</v>
      </c>
      <c r="B1957" s="31">
        <v>245.04</v>
      </c>
      <c r="C1957" s="31">
        <v>871</v>
      </c>
      <c r="D1957" s="11">
        <f t="shared" si="414"/>
        <v>15.974502314813435</v>
      </c>
      <c r="E1957" s="2">
        <f t="shared" si="415"/>
        <v>-249.78593272171253</v>
      </c>
      <c r="G1957" s="28">
        <f t="shared" ref="G1957" si="417">A1957</f>
        <v>41226.659479166665</v>
      </c>
    </row>
    <row r="1958" spans="1:7" hidden="1" x14ac:dyDescent="0.25">
      <c r="A1958" s="18">
        <v>41226.66642361111</v>
      </c>
      <c r="B1958" s="31">
        <v>245.44</v>
      </c>
      <c r="C1958" s="31">
        <v>871.04</v>
      </c>
      <c r="D1958" s="11">
        <f t="shared" si="414"/>
        <v>15.981446759258688</v>
      </c>
      <c r="E1958" s="2">
        <f t="shared" si="415"/>
        <v>-250.19367991845056</v>
      </c>
    </row>
    <row r="1959" spans="1:7" hidden="1" x14ac:dyDescent="0.25">
      <c r="A1959" s="18">
        <v>41226.673368055555</v>
      </c>
      <c r="B1959" s="31">
        <v>245.65</v>
      </c>
      <c r="C1959" s="31">
        <v>870.93</v>
      </c>
      <c r="D1959" s="11">
        <f t="shared" si="414"/>
        <v>15.988391203703941</v>
      </c>
      <c r="E1959" s="2">
        <f t="shared" si="415"/>
        <v>-250.40774719673803</v>
      </c>
      <c r="G1959" s="28"/>
    </row>
    <row r="1960" spans="1:7" hidden="1" x14ac:dyDescent="0.25">
      <c r="A1960" s="18">
        <v>41226.680312500001</v>
      </c>
      <c r="B1960" s="31">
        <v>245.97</v>
      </c>
      <c r="C1960" s="31">
        <v>870.96</v>
      </c>
      <c r="D1960" s="11">
        <f t="shared" si="414"/>
        <v>15.995335648149194</v>
      </c>
      <c r="E1960" s="2">
        <f t="shared" si="415"/>
        <v>-250.73394495412845</v>
      </c>
      <c r="G1960" s="28"/>
    </row>
    <row r="1961" spans="1:7" hidden="1" x14ac:dyDescent="0.25">
      <c r="A1961" s="18">
        <v>41226.687256944446</v>
      </c>
      <c r="B1961" s="31">
        <v>246.26</v>
      </c>
      <c r="C1961" s="31">
        <v>870.74</v>
      </c>
      <c r="D1961" s="11">
        <f t="shared" si="414"/>
        <v>16.002280092594447</v>
      </c>
      <c r="E1961" s="2">
        <f t="shared" si="415"/>
        <v>-251.0295616717635</v>
      </c>
    </row>
    <row r="1962" spans="1:7" hidden="1" x14ac:dyDescent="0.25">
      <c r="A1962" s="18">
        <v>41226.694201388884</v>
      </c>
      <c r="B1962" s="31">
        <v>246.52</v>
      </c>
      <c r="C1962" s="31">
        <v>870.65</v>
      </c>
      <c r="D1962" s="11">
        <f t="shared" si="414"/>
        <v>16.009224537032424</v>
      </c>
      <c r="E1962" s="2">
        <f t="shared" si="415"/>
        <v>-251.29459734964323</v>
      </c>
    </row>
    <row r="1963" spans="1:7" x14ac:dyDescent="0.25">
      <c r="A1963" s="18">
        <v>41226.701145833329</v>
      </c>
      <c r="B1963" s="31">
        <v>246.82</v>
      </c>
      <c r="C1963" s="31">
        <v>870.75</v>
      </c>
      <c r="D1963" s="11">
        <f t="shared" si="414"/>
        <v>16.016168981477676</v>
      </c>
      <c r="E1963" s="2">
        <f t="shared" si="415"/>
        <v>-251.60040774719673</v>
      </c>
      <c r="G1963" s="28">
        <f t="shared" ref="G1963" si="418">A1963</f>
        <v>41226.701145833329</v>
      </c>
    </row>
    <row r="1964" spans="1:7" hidden="1" x14ac:dyDescent="0.25">
      <c r="A1964" s="18">
        <v>41226.708090277774</v>
      </c>
      <c r="B1964" s="31">
        <v>247.1</v>
      </c>
      <c r="C1964" s="31">
        <v>870.63</v>
      </c>
      <c r="D1964" s="11">
        <f t="shared" si="414"/>
        <v>16.023113425922929</v>
      </c>
      <c r="E1964" s="2">
        <f t="shared" si="415"/>
        <v>-251.88583078491334</v>
      </c>
    </row>
    <row r="1965" spans="1:7" hidden="1" x14ac:dyDescent="0.25">
      <c r="A1965" s="18">
        <v>41226.71503472222</v>
      </c>
      <c r="B1965" s="31">
        <v>247.48</v>
      </c>
      <c r="C1965" s="31">
        <v>870.45</v>
      </c>
      <c r="D1965" s="11">
        <f t="shared" si="414"/>
        <v>16.030057870368182</v>
      </c>
      <c r="E1965" s="2">
        <f t="shared" si="415"/>
        <v>-252.27319062181448</v>
      </c>
      <c r="G1965" s="28"/>
    </row>
    <row r="1966" spans="1:7" hidden="1" x14ac:dyDescent="0.25">
      <c r="A1966" s="18">
        <v>41226.721979166665</v>
      </c>
      <c r="B1966" s="31">
        <v>247.76</v>
      </c>
      <c r="C1966" s="31">
        <v>870.28</v>
      </c>
      <c r="D1966" s="11">
        <f t="shared" si="414"/>
        <v>16.037002314813435</v>
      </c>
      <c r="E1966" s="2">
        <f t="shared" si="415"/>
        <v>-252.55861365953109</v>
      </c>
      <c r="G1966" s="28"/>
    </row>
    <row r="1967" spans="1:7" hidden="1" x14ac:dyDescent="0.25">
      <c r="A1967" s="18">
        <v>41226.72892361111</v>
      </c>
      <c r="B1967" s="31">
        <v>247.98</v>
      </c>
      <c r="C1967" s="31">
        <v>870.2</v>
      </c>
      <c r="D1967" s="11">
        <f t="shared" si="414"/>
        <v>16.043946759258688</v>
      </c>
      <c r="E1967" s="2">
        <f t="shared" si="415"/>
        <v>-252.78287461773701</v>
      </c>
    </row>
    <row r="1968" spans="1:7" hidden="1" x14ac:dyDescent="0.25">
      <c r="A1968" s="18">
        <v>41226.735868055555</v>
      </c>
      <c r="B1968" s="31">
        <v>248.42</v>
      </c>
      <c r="C1968" s="31">
        <v>870.22</v>
      </c>
      <c r="D1968" s="11">
        <f t="shared" si="414"/>
        <v>16.050891203703941</v>
      </c>
      <c r="E1968" s="2">
        <f t="shared" si="415"/>
        <v>-253.23139653414881</v>
      </c>
    </row>
    <row r="1969" spans="1:7" x14ac:dyDescent="0.25">
      <c r="A1969" s="18">
        <v>41226.742812500001</v>
      </c>
      <c r="B1969" s="31">
        <v>248.73</v>
      </c>
      <c r="C1969" s="31">
        <v>870.16</v>
      </c>
      <c r="D1969" s="11">
        <f t="shared" si="414"/>
        <v>16.057835648149194</v>
      </c>
      <c r="E1969" s="2">
        <f t="shared" si="415"/>
        <v>-253.54740061162079</v>
      </c>
      <c r="G1969" s="28">
        <f t="shared" ref="G1969" si="419">A1969</f>
        <v>41226.742812500001</v>
      </c>
    </row>
    <row r="1970" spans="1:7" hidden="1" x14ac:dyDescent="0.25">
      <c r="A1970" s="18">
        <v>41226.749756944446</v>
      </c>
      <c r="B1970" s="31">
        <v>249.02</v>
      </c>
      <c r="C1970" s="31">
        <v>870.28</v>
      </c>
      <c r="D1970" s="11">
        <f t="shared" si="414"/>
        <v>16.064780092594447</v>
      </c>
      <c r="E1970" s="2">
        <f t="shared" si="415"/>
        <v>-253.84301732925587</v>
      </c>
    </row>
    <row r="1971" spans="1:7" hidden="1" x14ac:dyDescent="0.25">
      <c r="A1971" s="18">
        <v>41226.756701388884</v>
      </c>
      <c r="B1971" s="31">
        <v>249.3</v>
      </c>
      <c r="C1971" s="31">
        <v>870.28</v>
      </c>
      <c r="D1971" s="11">
        <f t="shared" si="414"/>
        <v>16.071724537032424</v>
      </c>
      <c r="E1971" s="2">
        <f t="shared" si="415"/>
        <v>-254.12844036697248</v>
      </c>
      <c r="G1971" s="28"/>
    </row>
    <row r="1972" spans="1:7" hidden="1" x14ac:dyDescent="0.25">
      <c r="A1972" s="18">
        <v>41226.763645833329</v>
      </c>
      <c r="B1972" s="31">
        <v>249.58</v>
      </c>
      <c r="C1972" s="31">
        <v>870.14</v>
      </c>
      <c r="D1972" s="11">
        <f t="shared" si="414"/>
        <v>16.078668981477676</v>
      </c>
      <c r="E1972" s="2">
        <f t="shared" si="415"/>
        <v>-254.41386340468912</v>
      </c>
      <c r="G1972" s="28"/>
    </row>
    <row r="1973" spans="1:7" hidden="1" x14ac:dyDescent="0.25">
      <c r="A1973" s="18">
        <v>41226.770590277774</v>
      </c>
      <c r="B1973" s="31">
        <v>249.94</v>
      </c>
      <c r="C1973" s="31">
        <v>870.06</v>
      </c>
      <c r="D1973" s="11">
        <f t="shared" si="414"/>
        <v>16.085613425922929</v>
      </c>
      <c r="E1973" s="2">
        <f t="shared" si="415"/>
        <v>-254.78083588175332</v>
      </c>
    </row>
    <row r="1974" spans="1:7" hidden="1" x14ac:dyDescent="0.25">
      <c r="A1974" s="18">
        <v>41226.77753472222</v>
      </c>
      <c r="B1974" s="31">
        <v>250.27</v>
      </c>
      <c r="C1974" s="31">
        <v>869.9</v>
      </c>
      <c r="D1974" s="11">
        <f t="shared" si="414"/>
        <v>16.092557870368182</v>
      </c>
      <c r="E1974" s="2">
        <f t="shared" si="415"/>
        <v>-255.11722731906221</v>
      </c>
    </row>
    <row r="1975" spans="1:7" x14ac:dyDescent="0.25">
      <c r="A1975" s="18">
        <v>41226.784479166665</v>
      </c>
      <c r="B1975" s="31">
        <v>250.61</v>
      </c>
      <c r="C1975" s="31">
        <v>869.8</v>
      </c>
      <c r="D1975" s="11">
        <f t="shared" si="414"/>
        <v>16.099502314813435</v>
      </c>
      <c r="E1975" s="2">
        <f t="shared" si="415"/>
        <v>-255.46381243628952</v>
      </c>
      <c r="G1975" s="28">
        <f t="shared" ref="G1975" si="420">A1975</f>
        <v>41226.784479166665</v>
      </c>
    </row>
    <row r="1976" spans="1:7" hidden="1" x14ac:dyDescent="0.25">
      <c r="A1976" s="18">
        <v>41226.79142361111</v>
      </c>
      <c r="B1976" s="31">
        <v>250.92</v>
      </c>
      <c r="C1976" s="31">
        <v>869.85</v>
      </c>
      <c r="D1976" s="11">
        <f t="shared" si="414"/>
        <v>16.106446759258688</v>
      </c>
      <c r="E1976" s="2">
        <f t="shared" si="415"/>
        <v>-255.77981651376146</v>
      </c>
    </row>
    <row r="1977" spans="1:7" hidden="1" x14ac:dyDescent="0.25">
      <c r="A1977" s="18">
        <v>41226.798368055555</v>
      </c>
      <c r="B1977" s="31">
        <v>251.24</v>
      </c>
      <c r="C1977" s="31">
        <v>869.74</v>
      </c>
      <c r="D1977" s="11">
        <f t="shared" si="414"/>
        <v>16.113391203703941</v>
      </c>
      <c r="E1977" s="2">
        <f t="shared" si="415"/>
        <v>-256.10601427115188</v>
      </c>
      <c r="G1977" s="28"/>
    </row>
    <row r="1978" spans="1:7" hidden="1" x14ac:dyDescent="0.25">
      <c r="A1978" s="18">
        <v>41226.805312500001</v>
      </c>
      <c r="B1978" s="31">
        <v>251.56</v>
      </c>
      <c r="C1978" s="31">
        <v>869.53</v>
      </c>
      <c r="D1978" s="11">
        <f t="shared" si="414"/>
        <v>16.120335648149194</v>
      </c>
      <c r="E1978" s="2">
        <f t="shared" si="415"/>
        <v>-256.43221202854232</v>
      </c>
      <c r="G1978" s="28"/>
    </row>
    <row r="1979" spans="1:7" hidden="1" x14ac:dyDescent="0.25">
      <c r="A1979" s="18">
        <v>41226.812256944446</v>
      </c>
      <c r="B1979" s="31">
        <v>251.97</v>
      </c>
      <c r="C1979" s="31">
        <v>869.41</v>
      </c>
      <c r="D1979" s="11">
        <f t="shared" si="414"/>
        <v>16.127280092594447</v>
      </c>
      <c r="E1979" s="2">
        <f t="shared" si="415"/>
        <v>-256.8501529051988</v>
      </c>
    </row>
    <row r="1980" spans="1:7" hidden="1" x14ac:dyDescent="0.25">
      <c r="A1980" s="18">
        <v>41226.819201388884</v>
      </c>
      <c r="B1980" s="31">
        <v>252.19</v>
      </c>
      <c r="C1980" s="31">
        <v>869.45</v>
      </c>
      <c r="D1980" s="11">
        <f t="shared" si="414"/>
        <v>16.134224537032424</v>
      </c>
      <c r="E1980" s="2">
        <f t="shared" si="415"/>
        <v>-257.07441386340469</v>
      </c>
    </row>
    <row r="1981" spans="1:7" x14ac:dyDescent="0.25">
      <c r="A1981" s="18">
        <v>41226.826145833329</v>
      </c>
      <c r="B1981" s="31">
        <v>252.6</v>
      </c>
      <c r="C1981" s="31">
        <v>869.41</v>
      </c>
      <c r="D1981" s="11">
        <f t="shared" si="414"/>
        <v>16.141168981477676</v>
      </c>
      <c r="E1981" s="2">
        <f t="shared" si="415"/>
        <v>-257.49235474006116</v>
      </c>
      <c r="G1981" s="28">
        <f t="shared" ref="G1981" si="421">A1981</f>
        <v>41226.826145833329</v>
      </c>
    </row>
    <row r="1982" spans="1:7" hidden="1" x14ac:dyDescent="0.25">
      <c r="A1982" s="18">
        <v>41226.833090277774</v>
      </c>
      <c r="B1982" s="31">
        <v>252.81</v>
      </c>
      <c r="C1982" s="31">
        <v>869.52</v>
      </c>
      <c r="D1982" s="11">
        <f t="shared" si="414"/>
        <v>16.148113425922929</v>
      </c>
      <c r="E1982" s="2">
        <f t="shared" si="415"/>
        <v>-257.70642201834863</v>
      </c>
    </row>
    <row r="1983" spans="1:7" hidden="1" x14ac:dyDescent="0.25">
      <c r="A1983" s="18">
        <v>41226.84003472222</v>
      </c>
      <c r="B1983" s="31">
        <v>253.26</v>
      </c>
      <c r="C1983" s="31">
        <v>869.4</v>
      </c>
      <c r="D1983" s="11">
        <f t="shared" si="414"/>
        <v>16.155057870368182</v>
      </c>
      <c r="E1983" s="2">
        <f t="shared" si="415"/>
        <v>-258.16513761467888</v>
      </c>
      <c r="G1983" s="28"/>
    </row>
    <row r="1984" spans="1:7" hidden="1" x14ac:dyDescent="0.25">
      <c r="A1984" s="18">
        <v>41226.846979166665</v>
      </c>
      <c r="B1984" s="31">
        <v>253.62</v>
      </c>
      <c r="C1984" s="31">
        <v>869.4</v>
      </c>
      <c r="D1984" s="11">
        <f t="shared" si="414"/>
        <v>16.162002314813435</v>
      </c>
      <c r="E1984" s="2">
        <f t="shared" si="415"/>
        <v>-258.53211009174311</v>
      </c>
      <c r="G1984" s="28"/>
    </row>
    <row r="1985" spans="1:7" hidden="1" x14ac:dyDescent="0.25">
      <c r="A1985" s="18">
        <v>41226.85392361111</v>
      </c>
      <c r="B1985" s="31">
        <v>253.99</v>
      </c>
      <c r="C1985" s="31">
        <v>869.41</v>
      </c>
      <c r="D1985" s="11">
        <f t="shared" si="414"/>
        <v>16.168946759258688</v>
      </c>
      <c r="E1985" s="2">
        <f t="shared" si="415"/>
        <v>-258.9092762487258</v>
      </c>
    </row>
    <row r="1986" spans="1:7" hidden="1" x14ac:dyDescent="0.25">
      <c r="A1986" s="18">
        <v>41226.860868055555</v>
      </c>
      <c r="B1986" s="31">
        <v>254.34</v>
      </c>
      <c r="C1986" s="31">
        <v>869.23</v>
      </c>
      <c r="D1986" s="11">
        <f t="shared" si="414"/>
        <v>16.175891203703941</v>
      </c>
      <c r="E1986" s="2">
        <f t="shared" si="415"/>
        <v>-259.26605504587155</v>
      </c>
    </row>
    <row r="1987" spans="1:7" x14ac:dyDescent="0.25">
      <c r="A1987" s="18">
        <v>41226.867812500001</v>
      </c>
      <c r="B1987" s="31">
        <v>254.66</v>
      </c>
      <c r="C1987" s="31">
        <v>869.21</v>
      </c>
      <c r="D1987" s="11">
        <f t="shared" si="414"/>
        <v>16.182835648149194</v>
      </c>
      <c r="E1987" s="2">
        <f t="shared" si="415"/>
        <v>-259.592252803262</v>
      </c>
      <c r="G1987" s="28">
        <f t="shared" ref="G1987" si="422">A1987</f>
        <v>41226.867812500001</v>
      </c>
    </row>
    <row r="1988" spans="1:7" hidden="1" x14ac:dyDescent="0.25">
      <c r="A1988" s="18">
        <v>41226.874756944446</v>
      </c>
      <c r="B1988" s="31">
        <v>255.04</v>
      </c>
      <c r="C1988" s="31">
        <v>869.39</v>
      </c>
      <c r="D1988" s="11">
        <f t="shared" si="414"/>
        <v>16.189780092594447</v>
      </c>
      <c r="E1988" s="2">
        <f t="shared" si="415"/>
        <v>-259.97961264016311</v>
      </c>
    </row>
    <row r="1989" spans="1:7" hidden="1" x14ac:dyDescent="0.25">
      <c r="A1989" s="18">
        <v>41226.881701388884</v>
      </c>
      <c r="B1989" s="31">
        <v>255.42</v>
      </c>
      <c r="C1989" s="31">
        <v>869.27</v>
      </c>
      <c r="D1989" s="11">
        <f t="shared" si="414"/>
        <v>16.196724537032424</v>
      </c>
      <c r="E1989" s="2">
        <f t="shared" si="415"/>
        <v>-260.36697247706422</v>
      </c>
      <c r="G1989" s="28"/>
    </row>
    <row r="1990" spans="1:7" hidden="1" x14ac:dyDescent="0.25">
      <c r="A1990" s="18">
        <v>41226.888645833329</v>
      </c>
      <c r="B1990" s="31">
        <v>255.79</v>
      </c>
      <c r="C1990" s="31">
        <v>869.24</v>
      </c>
      <c r="D1990" s="11">
        <f t="shared" si="414"/>
        <v>16.203668981477676</v>
      </c>
      <c r="E1990" s="2">
        <f t="shared" si="415"/>
        <v>-260.74413863404686</v>
      </c>
      <c r="G1990" s="28"/>
    </row>
    <row r="1991" spans="1:7" hidden="1" x14ac:dyDescent="0.25">
      <c r="A1991" s="18">
        <v>41226.895590277774</v>
      </c>
      <c r="B1991" s="31">
        <v>256.18</v>
      </c>
      <c r="C1991" s="31">
        <v>869.23</v>
      </c>
      <c r="D1991" s="11">
        <f t="shared" si="414"/>
        <v>16.210613425922929</v>
      </c>
      <c r="E1991" s="2">
        <f t="shared" si="415"/>
        <v>-261.14169215086645</v>
      </c>
    </row>
    <row r="1992" spans="1:7" hidden="1" x14ac:dyDescent="0.25">
      <c r="A1992" s="18">
        <v>41226.90253472222</v>
      </c>
      <c r="B1992" s="31">
        <v>256.51</v>
      </c>
      <c r="C1992" s="31">
        <v>869.21</v>
      </c>
      <c r="D1992" s="11">
        <f t="shared" si="414"/>
        <v>16.217557870368182</v>
      </c>
      <c r="E1992" s="2">
        <f t="shared" si="415"/>
        <v>-261.47808358817531</v>
      </c>
    </row>
    <row r="1993" spans="1:7" x14ac:dyDescent="0.25">
      <c r="A1993" s="18">
        <v>41226.909479166665</v>
      </c>
      <c r="B1993" s="31">
        <v>256.95999999999998</v>
      </c>
      <c r="C1993" s="31">
        <v>869.25</v>
      </c>
      <c r="D1993" s="11">
        <f t="shared" si="414"/>
        <v>16.224502314813435</v>
      </c>
      <c r="E1993" s="2">
        <f t="shared" si="415"/>
        <v>-261.93679918450562</v>
      </c>
      <c r="G1993" s="28">
        <f t="shared" ref="G1993" si="423">A1993</f>
        <v>41226.909479166665</v>
      </c>
    </row>
    <row r="1994" spans="1:7" hidden="1" x14ac:dyDescent="0.25">
      <c r="A1994" s="18">
        <v>41226.91642361111</v>
      </c>
      <c r="B1994" s="31">
        <v>257.27</v>
      </c>
      <c r="C1994" s="31">
        <v>869.13</v>
      </c>
      <c r="D1994" s="11">
        <f t="shared" si="414"/>
        <v>16.231446759258688</v>
      </c>
      <c r="E1994" s="2">
        <f t="shared" si="415"/>
        <v>-262.25280326197753</v>
      </c>
    </row>
    <row r="1995" spans="1:7" hidden="1" x14ac:dyDescent="0.25">
      <c r="A1995" s="18">
        <v>41226.923368055555</v>
      </c>
      <c r="B1995" s="31">
        <v>257.73</v>
      </c>
      <c r="C1995" s="31">
        <v>869.06</v>
      </c>
      <c r="D1995" s="11">
        <f t="shared" si="414"/>
        <v>16.238391203703941</v>
      </c>
      <c r="E1995" s="2">
        <f t="shared" si="415"/>
        <v>-262.72171253822631</v>
      </c>
      <c r="G1995" s="28"/>
    </row>
    <row r="1996" spans="1:7" hidden="1" x14ac:dyDescent="0.25">
      <c r="A1996" s="18">
        <v>41226.930312500001</v>
      </c>
      <c r="B1996" s="31">
        <v>258.12</v>
      </c>
      <c r="C1996" s="31">
        <v>868.92</v>
      </c>
      <c r="D1996" s="11">
        <f t="shared" si="414"/>
        <v>16.245335648149194</v>
      </c>
      <c r="E1996" s="2">
        <f t="shared" si="415"/>
        <v>-263.1192660550459</v>
      </c>
      <c r="G1996" s="28"/>
    </row>
    <row r="1997" spans="1:7" hidden="1" x14ac:dyDescent="0.25">
      <c r="A1997" s="18">
        <v>41226.937256944446</v>
      </c>
      <c r="B1997" s="31">
        <v>258.51</v>
      </c>
      <c r="C1997" s="31">
        <v>868.76</v>
      </c>
      <c r="D1997" s="11">
        <f t="shared" si="414"/>
        <v>16.252280092594447</v>
      </c>
      <c r="E1997" s="2">
        <f t="shared" si="415"/>
        <v>-263.51681957186543</v>
      </c>
    </row>
    <row r="1998" spans="1:7" hidden="1" x14ac:dyDescent="0.25">
      <c r="A1998" s="18">
        <v>41226.944201388884</v>
      </c>
      <c r="B1998" s="31">
        <v>258.93</v>
      </c>
      <c r="C1998" s="31">
        <v>868.66</v>
      </c>
      <c r="D1998" s="11">
        <f t="shared" si="414"/>
        <v>16.259224537032424</v>
      </c>
      <c r="E1998" s="2">
        <f t="shared" si="415"/>
        <v>-263.94495412844037</v>
      </c>
    </row>
    <row r="1999" spans="1:7" x14ac:dyDescent="0.25">
      <c r="A1999" s="18">
        <v>41226.951145833329</v>
      </c>
      <c r="B1999" s="31">
        <v>259.25</v>
      </c>
      <c r="C1999" s="31">
        <v>868.54</v>
      </c>
      <c r="D1999" s="11">
        <f t="shared" si="414"/>
        <v>16.266168981477676</v>
      </c>
      <c r="E1999" s="2">
        <f t="shared" si="415"/>
        <v>-264.27115188583076</v>
      </c>
      <c r="G1999" s="28">
        <f t="shared" ref="G1999" si="424">A1999</f>
        <v>41226.951145833329</v>
      </c>
    </row>
    <row r="2000" spans="1:7" hidden="1" x14ac:dyDescent="0.25">
      <c r="A2000" s="18">
        <v>41226.958090277774</v>
      </c>
      <c r="B2000" s="31">
        <v>259.7</v>
      </c>
      <c r="C2000" s="31">
        <v>868.36</v>
      </c>
      <c r="D2000" s="11">
        <f t="shared" si="414"/>
        <v>16.273113425922929</v>
      </c>
      <c r="E2000" s="2">
        <f t="shared" si="415"/>
        <v>-264.72986748216107</v>
      </c>
    </row>
    <row r="2001" spans="1:7" hidden="1" x14ac:dyDescent="0.25">
      <c r="A2001" s="18">
        <v>41226.96503472222</v>
      </c>
      <c r="B2001" s="31">
        <v>260.02</v>
      </c>
      <c r="C2001" s="31">
        <v>868.26</v>
      </c>
      <c r="D2001" s="11">
        <f t="shared" si="414"/>
        <v>16.280057870368182</v>
      </c>
      <c r="E2001" s="2">
        <f t="shared" si="415"/>
        <v>-265.05606523955146</v>
      </c>
      <c r="G2001" s="28"/>
    </row>
    <row r="2002" spans="1:7" hidden="1" x14ac:dyDescent="0.25">
      <c r="A2002" s="18">
        <v>41226.971979166665</v>
      </c>
      <c r="B2002" s="31">
        <v>260.48</v>
      </c>
      <c r="C2002" s="31">
        <v>867.86</v>
      </c>
      <c r="D2002" s="11">
        <f t="shared" si="414"/>
        <v>16.287002314813435</v>
      </c>
      <c r="E2002" s="2">
        <f t="shared" si="415"/>
        <v>-265.52497451580024</v>
      </c>
      <c r="G2002" s="28"/>
    </row>
    <row r="2003" spans="1:7" hidden="1" x14ac:dyDescent="0.25">
      <c r="A2003" s="18">
        <v>41226.97892361111</v>
      </c>
      <c r="B2003" s="31">
        <v>260.94</v>
      </c>
      <c r="C2003" s="31">
        <v>867.63</v>
      </c>
      <c r="D2003" s="11">
        <f t="shared" si="414"/>
        <v>16.293946759258688</v>
      </c>
      <c r="E2003" s="2">
        <f t="shared" si="415"/>
        <v>-265.9938837920489</v>
      </c>
    </row>
    <row r="2004" spans="1:7" hidden="1" x14ac:dyDescent="0.25">
      <c r="A2004" s="18">
        <v>41226.985868055555</v>
      </c>
      <c r="B2004" s="31">
        <v>261.32</v>
      </c>
      <c r="C2004" s="31">
        <v>867.54</v>
      </c>
      <c r="D2004" s="11">
        <f t="shared" si="414"/>
        <v>16.300891203703941</v>
      </c>
      <c r="E2004" s="2">
        <f t="shared" si="415"/>
        <v>-266.38124362895007</v>
      </c>
    </row>
    <row r="2005" spans="1:7" x14ac:dyDescent="0.25">
      <c r="A2005" s="18">
        <v>41226.992812500001</v>
      </c>
      <c r="B2005" s="31">
        <v>261.73</v>
      </c>
      <c r="C2005" s="31">
        <v>867.3</v>
      </c>
      <c r="D2005" s="11">
        <f t="shared" si="414"/>
        <v>16.307835648149194</v>
      </c>
      <c r="E2005" s="2">
        <f t="shared" si="415"/>
        <v>-266.79918450560655</v>
      </c>
      <c r="G2005" s="28">
        <f t="shared" ref="G2005" si="425">A2005</f>
        <v>41226.992812500001</v>
      </c>
    </row>
    <row r="2006" spans="1:7" hidden="1" x14ac:dyDescent="0.25">
      <c r="A2006" s="18">
        <v>41226.999756944446</v>
      </c>
      <c r="B2006" s="31">
        <v>262.05</v>
      </c>
      <c r="C2006" s="31">
        <v>867.14</v>
      </c>
      <c r="D2006" s="11">
        <f t="shared" si="414"/>
        <v>16.314780092594447</v>
      </c>
      <c r="E2006" s="2">
        <f t="shared" si="415"/>
        <v>-267.12538226299694</v>
      </c>
    </row>
    <row r="2007" spans="1:7" hidden="1" x14ac:dyDescent="0.25">
      <c r="A2007" s="18">
        <v>41227.006701388884</v>
      </c>
      <c r="B2007" s="31">
        <v>262.51</v>
      </c>
      <c r="C2007" s="31">
        <v>866.92</v>
      </c>
      <c r="D2007" s="11">
        <f t="shared" si="414"/>
        <v>16.321724537032424</v>
      </c>
      <c r="E2007" s="2">
        <f t="shared" si="415"/>
        <v>-267.59429153924566</v>
      </c>
      <c r="G2007" s="28"/>
    </row>
    <row r="2008" spans="1:7" hidden="1" x14ac:dyDescent="0.25">
      <c r="A2008" s="18">
        <v>41227.013645833329</v>
      </c>
      <c r="B2008" s="31">
        <v>262.87</v>
      </c>
      <c r="C2008" s="31">
        <v>866.6</v>
      </c>
      <c r="D2008" s="11">
        <f t="shared" si="414"/>
        <v>16.328668981477676</v>
      </c>
      <c r="E2008" s="2">
        <f t="shared" si="415"/>
        <v>-267.96126401630988</v>
      </c>
      <c r="G2008" s="28"/>
    </row>
    <row r="2009" spans="1:7" hidden="1" x14ac:dyDescent="0.25">
      <c r="A2009" s="18">
        <v>41227.020590277774</v>
      </c>
      <c r="B2009" s="31">
        <v>263.18</v>
      </c>
      <c r="C2009" s="31">
        <v>866.4</v>
      </c>
      <c r="D2009" s="11">
        <f t="shared" si="414"/>
        <v>16.335613425922929</v>
      </c>
      <c r="E2009" s="2">
        <f t="shared" si="415"/>
        <v>-268.27726809378186</v>
      </c>
    </row>
    <row r="2010" spans="1:7" hidden="1" x14ac:dyDescent="0.25">
      <c r="A2010" s="18">
        <v>41227.02753472222</v>
      </c>
      <c r="B2010" s="31">
        <v>263.58</v>
      </c>
      <c r="C2010" s="31">
        <v>866.25</v>
      </c>
      <c r="D2010" s="11">
        <f t="shared" si="414"/>
        <v>16.342557870368182</v>
      </c>
      <c r="E2010" s="2">
        <f t="shared" si="415"/>
        <v>-268.68501529051986</v>
      </c>
    </row>
    <row r="2011" spans="1:7" x14ac:dyDescent="0.25">
      <c r="A2011" s="18">
        <v>41227.034479166665</v>
      </c>
      <c r="B2011" s="31">
        <v>263.97000000000003</v>
      </c>
      <c r="C2011" s="31">
        <v>866.02</v>
      </c>
      <c r="D2011" s="11">
        <f t="shared" si="414"/>
        <v>16.349502314813435</v>
      </c>
      <c r="E2011" s="2">
        <f t="shared" si="415"/>
        <v>-269.0825688073395</v>
      </c>
      <c r="G2011" s="28">
        <f t="shared" ref="G2011" si="426">A2011</f>
        <v>41227.034479166665</v>
      </c>
    </row>
    <row r="2012" spans="1:7" hidden="1" x14ac:dyDescent="0.25">
      <c r="A2012" s="18">
        <v>41227.04142361111</v>
      </c>
      <c r="B2012" s="31">
        <v>264.3</v>
      </c>
      <c r="C2012" s="31">
        <v>864.61</v>
      </c>
      <c r="D2012" s="11">
        <f t="shared" si="414"/>
        <v>16.356446759258688</v>
      </c>
      <c r="E2012" s="2">
        <f t="shared" si="415"/>
        <v>-269.41896024464836</v>
      </c>
    </row>
    <row r="2013" spans="1:7" hidden="1" x14ac:dyDescent="0.25">
      <c r="A2013" s="18">
        <v>41227.048368055555</v>
      </c>
      <c r="B2013" s="31">
        <v>264.63</v>
      </c>
      <c r="C2013" s="31">
        <v>861.49</v>
      </c>
      <c r="D2013" s="11">
        <f t="shared" ref="D2013:D2076" si="427">A2013-$H$2</f>
        <v>16.363391203703941</v>
      </c>
      <c r="E2013" s="2">
        <f t="shared" ref="E2013:E2076" si="428">B2013/-0.981</f>
        <v>-269.75535168195717</v>
      </c>
      <c r="G2013" s="28"/>
    </row>
    <row r="2014" spans="1:7" hidden="1" x14ac:dyDescent="0.25">
      <c r="A2014" s="18">
        <v>41227.055312500001</v>
      </c>
      <c r="B2014" s="31">
        <v>265</v>
      </c>
      <c r="C2014" s="31">
        <v>858.08</v>
      </c>
      <c r="D2014" s="11">
        <f t="shared" si="427"/>
        <v>16.370335648149194</v>
      </c>
      <c r="E2014" s="2">
        <f t="shared" si="428"/>
        <v>-270.13251783893986</v>
      </c>
      <c r="G2014" s="28"/>
    </row>
    <row r="2015" spans="1:7" hidden="1" x14ac:dyDescent="0.25">
      <c r="A2015" s="18">
        <v>41227.062256944446</v>
      </c>
      <c r="B2015" s="31">
        <v>265.39</v>
      </c>
      <c r="C2015" s="31">
        <v>853.45</v>
      </c>
      <c r="D2015" s="11">
        <f t="shared" si="427"/>
        <v>16.377280092594447</v>
      </c>
      <c r="E2015" s="2">
        <f t="shared" si="428"/>
        <v>-270.53007135575945</v>
      </c>
    </row>
    <row r="2016" spans="1:7" hidden="1" x14ac:dyDescent="0.25">
      <c r="A2016" s="18">
        <v>41227.069201388884</v>
      </c>
      <c r="B2016" s="31">
        <v>265.87</v>
      </c>
      <c r="C2016" s="31">
        <v>846.54</v>
      </c>
      <c r="D2016" s="11">
        <f t="shared" si="427"/>
        <v>16.384224537032424</v>
      </c>
      <c r="E2016" s="2">
        <f t="shared" si="428"/>
        <v>-271.01936799184506</v>
      </c>
    </row>
    <row r="2017" spans="1:7" x14ac:dyDescent="0.25">
      <c r="A2017" s="18">
        <v>41227.076145833329</v>
      </c>
      <c r="B2017" s="31">
        <v>266.17</v>
      </c>
      <c r="C2017" s="31">
        <v>838.42</v>
      </c>
      <c r="D2017" s="11">
        <f t="shared" si="427"/>
        <v>16.391168981477676</v>
      </c>
      <c r="E2017" s="2">
        <f t="shared" si="428"/>
        <v>-271.32517838939862</v>
      </c>
      <c r="G2017" s="28">
        <f t="shared" ref="G2017" si="429">A2017</f>
        <v>41227.076145833329</v>
      </c>
    </row>
    <row r="2018" spans="1:7" hidden="1" x14ac:dyDescent="0.25">
      <c r="A2018" s="18">
        <v>41227.083090277774</v>
      </c>
      <c r="B2018" s="31">
        <v>266.64999999999998</v>
      </c>
      <c r="C2018" s="31">
        <v>828.31</v>
      </c>
      <c r="D2018" s="11">
        <f t="shared" si="427"/>
        <v>16.398113425922929</v>
      </c>
      <c r="E2018" s="2">
        <f t="shared" si="428"/>
        <v>-271.81447502548417</v>
      </c>
    </row>
    <row r="2019" spans="1:7" hidden="1" x14ac:dyDescent="0.25">
      <c r="A2019" s="18">
        <v>41227.09003472222</v>
      </c>
      <c r="B2019" s="31">
        <v>267.02</v>
      </c>
      <c r="C2019" s="31">
        <v>810.56</v>
      </c>
      <c r="D2019" s="11">
        <f t="shared" si="427"/>
        <v>16.405057870368182</v>
      </c>
      <c r="E2019" s="2">
        <f t="shared" si="428"/>
        <v>-272.19164118246687</v>
      </c>
      <c r="G2019" s="28"/>
    </row>
    <row r="2020" spans="1:7" hidden="1" x14ac:dyDescent="0.25">
      <c r="A2020" s="18">
        <v>41227.096979166665</v>
      </c>
      <c r="B2020" s="31">
        <v>267.42</v>
      </c>
      <c r="C2020" s="31">
        <v>781.79</v>
      </c>
      <c r="D2020" s="11">
        <f t="shared" si="427"/>
        <v>16.412002314813435</v>
      </c>
      <c r="E2020" s="2">
        <f t="shared" si="428"/>
        <v>-272.59938837920492</v>
      </c>
      <c r="G2020" s="28"/>
    </row>
    <row r="2021" spans="1:7" hidden="1" x14ac:dyDescent="0.25">
      <c r="A2021" s="18">
        <v>41227.10392361111</v>
      </c>
      <c r="B2021" s="31">
        <v>267.89</v>
      </c>
      <c r="C2021" s="31">
        <v>743.34</v>
      </c>
      <c r="D2021" s="11">
        <f t="shared" si="427"/>
        <v>16.418946759258688</v>
      </c>
      <c r="E2021" s="2">
        <f t="shared" si="428"/>
        <v>-273.07849133537206</v>
      </c>
    </row>
    <row r="2022" spans="1:7" hidden="1" x14ac:dyDescent="0.25">
      <c r="A2022" s="18">
        <v>41227.110868055555</v>
      </c>
      <c r="B2022" s="31">
        <v>268.27</v>
      </c>
      <c r="C2022" s="31">
        <v>690.3</v>
      </c>
      <c r="D2022" s="11">
        <f t="shared" si="427"/>
        <v>16.425891203703941</v>
      </c>
      <c r="E2022" s="2">
        <f t="shared" si="428"/>
        <v>-273.46585117227318</v>
      </c>
    </row>
    <row r="2023" spans="1:7" x14ac:dyDescent="0.25">
      <c r="A2023" s="18">
        <v>41227.117812500001</v>
      </c>
      <c r="B2023" s="31">
        <v>268.67</v>
      </c>
      <c r="C2023" s="31">
        <v>622.54</v>
      </c>
      <c r="D2023" s="11">
        <f t="shared" si="427"/>
        <v>16.432835648149194</v>
      </c>
      <c r="E2023" s="2">
        <f t="shared" si="428"/>
        <v>-273.87359836901123</v>
      </c>
      <c r="G2023" s="28">
        <f t="shared" ref="G2023" si="430">A2023</f>
        <v>41227.117812500001</v>
      </c>
    </row>
    <row r="2024" spans="1:7" hidden="1" x14ac:dyDescent="0.25">
      <c r="A2024" s="18">
        <v>41227.124756944446</v>
      </c>
      <c r="B2024" s="31">
        <v>269.04000000000002</v>
      </c>
      <c r="C2024" s="31">
        <v>540.36</v>
      </c>
      <c r="D2024" s="11">
        <f t="shared" si="427"/>
        <v>16.439780092594447</v>
      </c>
      <c r="E2024" s="2">
        <f t="shared" si="428"/>
        <v>-274.25076452599393</v>
      </c>
    </row>
    <row r="2025" spans="1:7" hidden="1" x14ac:dyDescent="0.25">
      <c r="A2025" s="18">
        <v>41227.131701388884</v>
      </c>
      <c r="B2025" s="31">
        <v>268.70999999999998</v>
      </c>
      <c r="C2025" s="31">
        <v>442.97</v>
      </c>
      <c r="D2025" s="11">
        <f t="shared" si="427"/>
        <v>16.446724537032424</v>
      </c>
      <c r="E2025" s="2">
        <f t="shared" si="428"/>
        <v>-273.91437308868501</v>
      </c>
      <c r="G2025" s="28"/>
    </row>
    <row r="2026" spans="1:7" hidden="1" x14ac:dyDescent="0.25">
      <c r="A2026" s="18">
        <v>41227.138645833329</v>
      </c>
      <c r="B2026" s="31">
        <v>269.39</v>
      </c>
      <c r="C2026" s="31">
        <v>330.38</v>
      </c>
      <c r="D2026" s="11">
        <f t="shared" si="427"/>
        <v>16.453668981477676</v>
      </c>
      <c r="E2026" s="2">
        <f t="shared" si="428"/>
        <v>-274.60754332313962</v>
      </c>
      <c r="G2026" s="28"/>
    </row>
    <row r="2027" spans="1:7" hidden="1" x14ac:dyDescent="0.25">
      <c r="A2027" s="18">
        <v>41227.145590277774</v>
      </c>
      <c r="B2027" s="31">
        <v>269.88</v>
      </c>
      <c r="C2027" s="31">
        <v>212.29</v>
      </c>
      <c r="D2027" s="11">
        <f t="shared" si="427"/>
        <v>16.460613425922929</v>
      </c>
      <c r="E2027" s="2">
        <f t="shared" si="428"/>
        <v>-275.10703363914371</v>
      </c>
    </row>
    <row r="2028" spans="1:7" hidden="1" x14ac:dyDescent="0.25">
      <c r="A2028" s="18">
        <v>41227.15253472222</v>
      </c>
      <c r="B2028" s="31">
        <v>270.39</v>
      </c>
      <c r="C2028" s="31">
        <v>112.58</v>
      </c>
      <c r="D2028" s="11">
        <f t="shared" si="427"/>
        <v>16.467557870368182</v>
      </c>
      <c r="E2028" s="2">
        <f t="shared" si="428"/>
        <v>-275.62691131498468</v>
      </c>
    </row>
    <row r="2029" spans="1:7" x14ac:dyDescent="0.25">
      <c r="A2029" s="18">
        <v>41227.159479166665</v>
      </c>
      <c r="B2029" s="31">
        <v>270.8</v>
      </c>
      <c r="C2029" s="31">
        <v>49.84</v>
      </c>
      <c r="D2029" s="11">
        <f t="shared" si="427"/>
        <v>16.474502314813435</v>
      </c>
      <c r="E2029" s="2">
        <f t="shared" si="428"/>
        <v>-276.04485219164121</v>
      </c>
      <c r="G2029" s="28">
        <f t="shared" ref="G2029" si="431">A2029</f>
        <v>41227.159479166665</v>
      </c>
    </row>
    <row r="2030" spans="1:7" hidden="1" x14ac:dyDescent="0.25">
      <c r="A2030" s="18">
        <v>41227.16642361111</v>
      </c>
      <c r="B2030" s="31">
        <v>271.42</v>
      </c>
      <c r="C2030" s="31">
        <v>20.48</v>
      </c>
      <c r="D2030" s="11">
        <f t="shared" si="427"/>
        <v>16.481446759258688</v>
      </c>
      <c r="E2030" s="2">
        <f t="shared" si="428"/>
        <v>-276.67686034658516</v>
      </c>
    </row>
    <row r="2031" spans="1:7" hidden="1" x14ac:dyDescent="0.25">
      <c r="A2031" s="18">
        <v>41227.173368055555</v>
      </c>
      <c r="B2031" s="31">
        <v>271.77999999999997</v>
      </c>
      <c r="C2031" s="31">
        <v>9.5500000000000007</v>
      </c>
      <c r="D2031" s="11">
        <f t="shared" si="427"/>
        <v>16.488391203703941</v>
      </c>
      <c r="E2031" s="2">
        <f t="shared" si="428"/>
        <v>-277.04383282364932</v>
      </c>
      <c r="G2031" s="28"/>
    </row>
    <row r="2032" spans="1:7" hidden="1" x14ac:dyDescent="0.25">
      <c r="A2032" s="18">
        <v>41227.180312500001</v>
      </c>
      <c r="B2032" s="31">
        <v>272.22000000000003</v>
      </c>
      <c r="C2032" s="31">
        <v>6.35</v>
      </c>
      <c r="D2032" s="11">
        <f t="shared" si="427"/>
        <v>16.495335648149194</v>
      </c>
      <c r="E2032" s="2">
        <f t="shared" si="428"/>
        <v>-277.49235474006122</v>
      </c>
      <c r="G2032" s="28"/>
    </row>
    <row r="2033" spans="1:7" hidden="1" x14ac:dyDescent="0.25">
      <c r="A2033" s="18">
        <v>41227.187256944446</v>
      </c>
      <c r="B2033" s="31">
        <v>272.81</v>
      </c>
      <c r="C2033" s="31">
        <v>5.41</v>
      </c>
      <c r="D2033" s="11">
        <f t="shared" si="427"/>
        <v>16.502280092594447</v>
      </c>
      <c r="E2033" s="2">
        <f t="shared" si="428"/>
        <v>-278.09378185524974</v>
      </c>
    </row>
    <row r="2034" spans="1:7" hidden="1" x14ac:dyDescent="0.25">
      <c r="A2034" s="18">
        <v>41227.194201388884</v>
      </c>
      <c r="B2034" s="31">
        <v>273.23</v>
      </c>
      <c r="C2034" s="31">
        <v>5.12</v>
      </c>
      <c r="D2034" s="11">
        <f t="shared" si="427"/>
        <v>16.509224537032424</v>
      </c>
      <c r="E2034" s="2">
        <f t="shared" si="428"/>
        <v>-278.52191641182469</v>
      </c>
    </row>
    <row r="2035" spans="1:7" x14ac:dyDescent="0.25">
      <c r="A2035" s="18">
        <v>41227.201145833329</v>
      </c>
      <c r="B2035" s="31">
        <v>273.54000000000002</v>
      </c>
      <c r="C2035" s="31">
        <v>5.04</v>
      </c>
      <c r="D2035" s="11">
        <f t="shared" si="427"/>
        <v>16.516168981477676</v>
      </c>
      <c r="E2035" s="2">
        <f t="shared" si="428"/>
        <v>-278.83792048929666</v>
      </c>
      <c r="G2035" s="28">
        <f t="shared" ref="G2035" si="432">A2035</f>
        <v>41227.201145833329</v>
      </c>
    </row>
    <row r="2036" spans="1:7" hidden="1" x14ac:dyDescent="0.25">
      <c r="A2036" s="18">
        <v>41227.208090277774</v>
      </c>
      <c r="B2036" s="31">
        <v>274.07</v>
      </c>
      <c r="C2036" s="31">
        <v>4.93</v>
      </c>
      <c r="D2036" s="11">
        <f t="shared" si="427"/>
        <v>16.523113425922929</v>
      </c>
      <c r="E2036" s="2">
        <f t="shared" si="428"/>
        <v>-279.37818552497453</v>
      </c>
    </row>
    <row r="2037" spans="1:7" hidden="1" x14ac:dyDescent="0.25">
      <c r="A2037" s="18">
        <v>41227.21503472222</v>
      </c>
      <c r="B2037" s="31">
        <v>274.64999999999998</v>
      </c>
      <c r="C2037" s="31">
        <v>4.88</v>
      </c>
      <c r="D2037" s="11">
        <f t="shared" si="427"/>
        <v>16.530057870368182</v>
      </c>
      <c r="E2037" s="2">
        <f t="shared" si="428"/>
        <v>-279.96941896024464</v>
      </c>
      <c r="G2037" s="28"/>
    </row>
    <row r="2038" spans="1:7" hidden="1" x14ac:dyDescent="0.25">
      <c r="A2038" s="18">
        <v>41227.221979166665</v>
      </c>
      <c r="B2038" s="31">
        <v>274.98</v>
      </c>
      <c r="C2038" s="31">
        <v>4.7699999999999996</v>
      </c>
      <c r="D2038" s="11">
        <f t="shared" si="427"/>
        <v>16.537002314813435</v>
      </c>
      <c r="E2038" s="2">
        <f t="shared" si="428"/>
        <v>-280.30581039755356</v>
      </c>
      <c r="G2038" s="28"/>
    </row>
    <row r="2039" spans="1:7" hidden="1" x14ac:dyDescent="0.25">
      <c r="A2039" s="18">
        <v>41227.22892361111</v>
      </c>
      <c r="B2039" s="31">
        <v>275.58999999999997</v>
      </c>
      <c r="C2039" s="31">
        <v>4.71</v>
      </c>
      <c r="D2039" s="11">
        <f t="shared" si="427"/>
        <v>16.543946759258688</v>
      </c>
      <c r="E2039" s="2">
        <f t="shared" si="428"/>
        <v>-280.92762487257897</v>
      </c>
    </row>
    <row r="2040" spans="1:7" hidden="1" x14ac:dyDescent="0.25">
      <c r="A2040" s="18">
        <v>41227.235868055555</v>
      </c>
      <c r="B2040" s="31">
        <v>275.97000000000003</v>
      </c>
      <c r="C2040" s="31">
        <v>4.72</v>
      </c>
      <c r="D2040" s="11">
        <f t="shared" si="427"/>
        <v>16.550891203703941</v>
      </c>
      <c r="E2040" s="2">
        <f t="shared" si="428"/>
        <v>-281.31498470948014</v>
      </c>
    </row>
    <row r="2041" spans="1:7" x14ac:dyDescent="0.25">
      <c r="A2041" s="18">
        <v>41227.242812500001</v>
      </c>
      <c r="B2041" s="31">
        <v>276.54000000000002</v>
      </c>
      <c r="C2041" s="31">
        <v>4.62</v>
      </c>
      <c r="D2041" s="11">
        <f t="shared" si="427"/>
        <v>16.557835648149194</v>
      </c>
      <c r="E2041" s="2">
        <f t="shared" si="428"/>
        <v>-281.89602446483184</v>
      </c>
      <c r="G2041" s="28">
        <f t="shared" ref="G2041" si="433">A2041</f>
        <v>41227.242812500001</v>
      </c>
    </row>
    <row r="2042" spans="1:7" hidden="1" x14ac:dyDescent="0.25">
      <c r="A2042" s="18">
        <v>41227.249756944446</v>
      </c>
      <c r="B2042" s="31">
        <v>277.05</v>
      </c>
      <c r="C2042" s="31">
        <v>4.6500000000000004</v>
      </c>
      <c r="D2042" s="11">
        <f t="shared" si="427"/>
        <v>16.564780092594447</v>
      </c>
      <c r="E2042" s="2">
        <f t="shared" si="428"/>
        <v>-282.41590214067281</v>
      </c>
    </row>
    <row r="2043" spans="1:7" hidden="1" x14ac:dyDescent="0.25">
      <c r="A2043" s="18">
        <v>41227.256701388884</v>
      </c>
      <c r="B2043" s="31">
        <v>277.54000000000002</v>
      </c>
      <c r="C2043" s="31">
        <v>4.58</v>
      </c>
      <c r="D2043" s="11">
        <f t="shared" si="427"/>
        <v>16.571724537032424</v>
      </c>
      <c r="E2043" s="2">
        <f t="shared" si="428"/>
        <v>-282.9153924566769</v>
      </c>
      <c r="G2043" s="28"/>
    </row>
    <row r="2044" spans="1:7" hidden="1" x14ac:dyDescent="0.25">
      <c r="A2044" s="18">
        <v>41227.263645833329</v>
      </c>
      <c r="B2044" s="31">
        <v>278.05</v>
      </c>
      <c r="C2044" s="31">
        <v>4.59</v>
      </c>
      <c r="D2044" s="11">
        <f t="shared" si="427"/>
        <v>16.578668981477676</v>
      </c>
      <c r="E2044" s="2">
        <f t="shared" si="428"/>
        <v>-283.43527013251787</v>
      </c>
      <c r="G2044" s="28"/>
    </row>
    <row r="2045" spans="1:7" hidden="1" x14ac:dyDescent="0.25">
      <c r="A2045" s="18">
        <v>41227.270590277774</v>
      </c>
      <c r="B2045" s="31">
        <v>278.5</v>
      </c>
      <c r="C2045" s="31">
        <v>4.58</v>
      </c>
      <c r="D2045" s="11">
        <f t="shared" si="427"/>
        <v>16.585613425922929</v>
      </c>
      <c r="E2045" s="2">
        <f t="shared" si="428"/>
        <v>-283.89398572884812</v>
      </c>
    </row>
    <row r="2046" spans="1:7" hidden="1" x14ac:dyDescent="0.25">
      <c r="A2046" s="18">
        <v>41227.27753472222</v>
      </c>
      <c r="B2046" s="31">
        <v>279.05</v>
      </c>
      <c r="C2046" s="31">
        <v>4.5</v>
      </c>
      <c r="D2046" s="11">
        <f t="shared" si="427"/>
        <v>16.592557870368182</v>
      </c>
      <c r="E2046" s="2">
        <f t="shared" si="428"/>
        <v>-284.45463812436293</v>
      </c>
    </row>
    <row r="2047" spans="1:7" x14ac:dyDescent="0.25">
      <c r="A2047" s="18">
        <v>41227.284479166665</v>
      </c>
      <c r="B2047" s="31">
        <v>279.45</v>
      </c>
      <c r="C2047" s="31">
        <v>4.53</v>
      </c>
      <c r="D2047" s="11">
        <f t="shared" si="427"/>
        <v>16.599502314813435</v>
      </c>
      <c r="E2047" s="2">
        <f t="shared" si="428"/>
        <v>-284.86238532110093</v>
      </c>
      <c r="G2047" s="28">
        <f t="shared" ref="G2047" si="434">A2047</f>
        <v>41227.284479166665</v>
      </c>
    </row>
    <row r="2048" spans="1:7" hidden="1" x14ac:dyDescent="0.25">
      <c r="A2048" s="18">
        <v>41227.29142361111</v>
      </c>
      <c r="B2048" s="31">
        <v>280.02</v>
      </c>
      <c r="C2048" s="31">
        <v>4.51</v>
      </c>
      <c r="D2048" s="11">
        <f t="shared" si="427"/>
        <v>16.606446759258688</v>
      </c>
      <c r="E2048" s="2">
        <f t="shared" si="428"/>
        <v>-285.44342507645257</v>
      </c>
    </row>
    <row r="2049" spans="1:7" hidden="1" x14ac:dyDescent="0.25">
      <c r="A2049" s="18">
        <v>41227.298368055555</v>
      </c>
      <c r="B2049" s="31">
        <v>280.36</v>
      </c>
      <c r="C2049" s="31">
        <v>4.46</v>
      </c>
      <c r="D2049" s="11">
        <f t="shared" si="427"/>
        <v>16.613391203703941</v>
      </c>
      <c r="E2049" s="2">
        <f t="shared" si="428"/>
        <v>-285.79001019367996</v>
      </c>
      <c r="G2049" s="28"/>
    </row>
    <row r="2050" spans="1:7" hidden="1" x14ac:dyDescent="0.25">
      <c r="A2050" s="18">
        <v>41227.305312500001</v>
      </c>
      <c r="B2050" s="31">
        <v>280.85000000000002</v>
      </c>
      <c r="C2050" s="31">
        <v>4.49</v>
      </c>
      <c r="D2050" s="11">
        <f t="shared" si="427"/>
        <v>16.620335648149194</v>
      </c>
      <c r="E2050" s="2">
        <f t="shared" si="428"/>
        <v>-286.28950050968405</v>
      </c>
      <c r="G2050" s="28"/>
    </row>
    <row r="2051" spans="1:7" hidden="1" x14ac:dyDescent="0.25">
      <c r="A2051" s="18">
        <v>41227.312256944446</v>
      </c>
      <c r="B2051" s="31">
        <v>281.29000000000002</v>
      </c>
      <c r="C2051" s="31">
        <v>4.46</v>
      </c>
      <c r="D2051" s="11">
        <f t="shared" si="427"/>
        <v>16.627280092594447</v>
      </c>
      <c r="E2051" s="2">
        <f t="shared" si="428"/>
        <v>-286.73802242609582</v>
      </c>
    </row>
    <row r="2052" spans="1:7" hidden="1" x14ac:dyDescent="0.25">
      <c r="A2052" s="18">
        <v>41227.319201388884</v>
      </c>
      <c r="B2052" s="31">
        <v>281.77</v>
      </c>
      <c r="C2052" s="31">
        <v>4.46</v>
      </c>
      <c r="D2052" s="11">
        <f t="shared" si="427"/>
        <v>16.634224537032424</v>
      </c>
      <c r="E2052" s="2">
        <f t="shared" si="428"/>
        <v>-287.22731906218144</v>
      </c>
    </row>
    <row r="2053" spans="1:7" x14ac:dyDescent="0.25">
      <c r="A2053" s="18">
        <v>41227.326145833329</v>
      </c>
      <c r="B2053" s="31">
        <v>282.22000000000003</v>
      </c>
      <c r="C2053" s="31">
        <v>4.4400000000000004</v>
      </c>
      <c r="D2053" s="11">
        <f t="shared" si="427"/>
        <v>16.641168981477676</v>
      </c>
      <c r="E2053" s="2">
        <f t="shared" si="428"/>
        <v>-287.68603465851174</v>
      </c>
      <c r="G2053" s="28">
        <f t="shared" ref="G2053" si="435">A2053</f>
        <v>41227.326145833329</v>
      </c>
    </row>
    <row r="2054" spans="1:7" hidden="1" x14ac:dyDescent="0.25">
      <c r="A2054" s="18">
        <v>41227.333090277774</v>
      </c>
      <c r="B2054" s="31">
        <v>282.75</v>
      </c>
      <c r="C2054" s="31">
        <v>4.3899999999999997</v>
      </c>
      <c r="D2054" s="11">
        <f t="shared" si="427"/>
        <v>16.648113425922929</v>
      </c>
      <c r="E2054" s="2">
        <f t="shared" si="428"/>
        <v>-288.22629969418961</v>
      </c>
    </row>
    <row r="2055" spans="1:7" hidden="1" x14ac:dyDescent="0.25">
      <c r="A2055" s="18">
        <v>41227.34003472222</v>
      </c>
      <c r="B2055" s="31">
        <v>283.20999999999998</v>
      </c>
      <c r="C2055" s="31">
        <v>4.42</v>
      </c>
      <c r="D2055" s="11">
        <f t="shared" si="427"/>
        <v>16.655057870368182</v>
      </c>
      <c r="E2055" s="2">
        <f t="shared" si="428"/>
        <v>-288.69520897043833</v>
      </c>
      <c r="G2055" s="28"/>
    </row>
    <row r="2056" spans="1:7" hidden="1" x14ac:dyDescent="0.25">
      <c r="A2056" s="18">
        <v>41227.346979166665</v>
      </c>
      <c r="B2056" s="31">
        <v>283.62</v>
      </c>
      <c r="C2056" s="31">
        <v>4.4000000000000004</v>
      </c>
      <c r="D2056" s="11">
        <f t="shared" si="427"/>
        <v>16.662002314813435</v>
      </c>
      <c r="E2056" s="2">
        <f t="shared" si="428"/>
        <v>-289.1131498470948</v>
      </c>
      <c r="G2056" s="28"/>
    </row>
    <row r="2057" spans="1:7" hidden="1" x14ac:dyDescent="0.25">
      <c r="A2057" s="18">
        <v>41227.35392361111</v>
      </c>
      <c r="B2057" s="31">
        <v>284.02</v>
      </c>
      <c r="C2057" s="31">
        <v>4.37</v>
      </c>
      <c r="D2057" s="11">
        <f t="shared" si="427"/>
        <v>16.668946759258688</v>
      </c>
      <c r="E2057" s="2">
        <f t="shared" si="428"/>
        <v>-289.5208970438328</v>
      </c>
    </row>
    <row r="2058" spans="1:7" hidden="1" x14ac:dyDescent="0.25">
      <c r="A2058" s="18">
        <v>41227.360868055555</v>
      </c>
      <c r="B2058" s="31">
        <v>284.33999999999997</v>
      </c>
      <c r="C2058" s="31">
        <v>4.38</v>
      </c>
      <c r="D2058" s="11">
        <f t="shared" si="427"/>
        <v>16.675891203703941</v>
      </c>
      <c r="E2058" s="2">
        <f t="shared" si="428"/>
        <v>-289.84709480122319</v>
      </c>
    </row>
    <row r="2059" spans="1:7" x14ac:dyDescent="0.25">
      <c r="A2059" s="18">
        <v>41227.367812500001</v>
      </c>
      <c r="B2059" s="31">
        <v>284.57</v>
      </c>
      <c r="C2059" s="31">
        <v>4.33</v>
      </c>
      <c r="D2059" s="11">
        <f t="shared" si="427"/>
        <v>16.682835648149194</v>
      </c>
      <c r="E2059" s="2">
        <f t="shared" si="428"/>
        <v>-290.08154943934761</v>
      </c>
      <c r="G2059" s="28">
        <f t="shared" ref="G2059" si="436">A2059</f>
        <v>41227.367812500001</v>
      </c>
    </row>
    <row r="2060" spans="1:7" hidden="1" x14ac:dyDescent="0.25">
      <c r="A2060" s="18">
        <v>41227.374756944446</v>
      </c>
      <c r="B2060" s="31">
        <v>284.85000000000002</v>
      </c>
      <c r="C2060" s="31">
        <v>4.38</v>
      </c>
      <c r="D2060" s="11">
        <f t="shared" si="427"/>
        <v>16.689780092594447</v>
      </c>
      <c r="E2060" s="2">
        <f t="shared" si="428"/>
        <v>-290.36697247706422</v>
      </c>
    </row>
    <row r="2061" spans="1:7" hidden="1" x14ac:dyDescent="0.25">
      <c r="A2061" s="18">
        <v>41227.381701388884</v>
      </c>
      <c r="B2061" s="31">
        <v>284.98</v>
      </c>
      <c r="C2061" s="31">
        <v>4.34</v>
      </c>
      <c r="D2061" s="11">
        <f t="shared" si="427"/>
        <v>16.696724537032424</v>
      </c>
      <c r="E2061" s="2">
        <f t="shared" si="428"/>
        <v>-290.49949031600408</v>
      </c>
      <c r="G2061" s="28"/>
    </row>
    <row r="2062" spans="1:7" hidden="1" x14ac:dyDescent="0.25">
      <c r="A2062" s="18">
        <v>41227.388645833329</v>
      </c>
      <c r="B2062" s="31">
        <v>285.51</v>
      </c>
      <c r="C2062" s="31">
        <v>4.3499999999999996</v>
      </c>
      <c r="D2062" s="11">
        <f t="shared" si="427"/>
        <v>16.703668981477676</v>
      </c>
      <c r="E2062" s="2">
        <f t="shared" si="428"/>
        <v>-291.03975535168195</v>
      </c>
      <c r="G2062" s="28"/>
    </row>
    <row r="2063" spans="1:7" hidden="1" x14ac:dyDescent="0.25">
      <c r="A2063" s="18">
        <v>41227.395590277774</v>
      </c>
      <c r="B2063" s="31">
        <v>285.91000000000003</v>
      </c>
      <c r="C2063" s="31">
        <v>4.37</v>
      </c>
      <c r="D2063" s="11">
        <f t="shared" si="427"/>
        <v>16.710613425922929</v>
      </c>
      <c r="E2063" s="2">
        <f t="shared" si="428"/>
        <v>-291.44750254842</v>
      </c>
    </row>
    <row r="2064" spans="1:7" hidden="1" x14ac:dyDescent="0.25">
      <c r="A2064" s="18">
        <v>41227.40253472222</v>
      </c>
      <c r="B2064" s="31">
        <v>286.45999999999998</v>
      </c>
      <c r="C2064" s="31">
        <v>4.3499999999999996</v>
      </c>
      <c r="D2064" s="11">
        <f t="shared" si="427"/>
        <v>16.717557870368182</v>
      </c>
      <c r="E2064" s="2">
        <f t="shared" si="428"/>
        <v>-292.00815494393476</v>
      </c>
    </row>
    <row r="2065" spans="1:7" x14ac:dyDescent="0.25">
      <c r="A2065" s="18">
        <v>41227.409479166665</v>
      </c>
      <c r="B2065" s="31">
        <v>284.29000000000002</v>
      </c>
      <c r="C2065" s="31">
        <v>4.3099999999999996</v>
      </c>
      <c r="D2065" s="11">
        <f t="shared" si="427"/>
        <v>16.724502314813435</v>
      </c>
      <c r="E2065" s="2">
        <f t="shared" si="428"/>
        <v>-289.796126401631</v>
      </c>
      <c r="G2065" s="28">
        <f t="shared" ref="G2065" si="437">A2065</f>
        <v>41227.409479166665</v>
      </c>
    </row>
    <row r="2066" spans="1:7" hidden="1" x14ac:dyDescent="0.25">
      <c r="A2066" s="18">
        <v>41227.41642361111</v>
      </c>
      <c r="B2066" s="31">
        <v>286.35000000000002</v>
      </c>
      <c r="C2066" s="31">
        <v>4.34</v>
      </c>
      <c r="D2066" s="11">
        <f t="shared" si="427"/>
        <v>16.731446759258688</v>
      </c>
      <c r="E2066" s="2">
        <f t="shared" si="428"/>
        <v>-291.89602446483184</v>
      </c>
    </row>
    <row r="2067" spans="1:7" hidden="1" x14ac:dyDescent="0.25">
      <c r="A2067" s="18">
        <v>41227.423368055555</v>
      </c>
      <c r="B2067" s="31">
        <v>287.49</v>
      </c>
      <c r="C2067" s="31">
        <v>4.3600000000000003</v>
      </c>
      <c r="D2067" s="11">
        <f t="shared" si="427"/>
        <v>16.738391203703941</v>
      </c>
      <c r="E2067" s="2">
        <f t="shared" si="428"/>
        <v>-293.05810397553518</v>
      </c>
      <c r="G2067" s="28"/>
    </row>
    <row r="2068" spans="1:7" hidden="1" x14ac:dyDescent="0.25">
      <c r="A2068" s="18">
        <v>41227.430312500001</v>
      </c>
      <c r="B2068" s="31">
        <v>288.22000000000003</v>
      </c>
      <c r="C2068" s="31">
        <v>4.32</v>
      </c>
      <c r="D2068" s="11">
        <f t="shared" si="427"/>
        <v>16.745335648149194</v>
      </c>
      <c r="E2068" s="2">
        <f t="shared" si="428"/>
        <v>-293.80224260958209</v>
      </c>
      <c r="G2068" s="28"/>
    </row>
    <row r="2069" spans="1:7" hidden="1" x14ac:dyDescent="0.25">
      <c r="A2069" s="18">
        <v>41227.437256944446</v>
      </c>
      <c r="B2069" s="31">
        <v>288.72000000000003</v>
      </c>
      <c r="C2069" s="31">
        <v>4.28</v>
      </c>
      <c r="D2069" s="11">
        <f t="shared" si="427"/>
        <v>16.752280092594447</v>
      </c>
      <c r="E2069" s="2">
        <f t="shared" si="428"/>
        <v>-294.3119266055046</v>
      </c>
    </row>
    <row r="2070" spans="1:7" hidden="1" x14ac:dyDescent="0.25">
      <c r="A2070" s="18">
        <v>41227.444201388884</v>
      </c>
      <c r="B2070" s="31">
        <v>289.25</v>
      </c>
      <c r="C2070" s="31">
        <v>4.32</v>
      </c>
      <c r="D2070" s="11">
        <f t="shared" si="427"/>
        <v>16.759224537032424</v>
      </c>
      <c r="E2070" s="2">
        <f t="shared" si="428"/>
        <v>-294.85219164118246</v>
      </c>
    </row>
    <row r="2071" spans="1:7" x14ac:dyDescent="0.25">
      <c r="A2071" s="18">
        <v>41227.451145833329</v>
      </c>
      <c r="B2071" s="31">
        <v>289.83999999999997</v>
      </c>
      <c r="C2071" s="31">
        <v>4.28</v>
      </c>
      <c r="D2071" s="11">
        <f t="shared" si="427"/>
        <v>16.766168981477676</v>
      </c>
      <c r="E2071" s="2">
        <f t="shared" si="428"/>
        <v>-295.45361875637104</v>
      </c>
      <c r="G2071" s="28">
        <f t="shared" ref="G2071" si="438">A2071</f>
        <v>41227.451145833329</v>
      </c>
    </row>
    <row r="2072" spans="1:7" hidden="1" x14ac:dyDescent="0.25">
      <c r="A2072" s="18">
        <v>41227.458090277774</v>
      </c>
      <c r="B2072" s="31">
        <v>290.5</v>
      </c>
      <c r="C2072" s="31">
        <v>4.29</v>
      </c>
      <c r="D2072" s="11">
        <f t="shared" si="427"/>
        <v>16.773113425922929</v>
      </c>
      <c r="E2072" s="2">
        <f t="shared" si="428"/>
        <v>-296.12640163098877</v>
      </c>
    </row>
    <row r="2073" spans="1:7" hidden="1" x14ac:dyDescent="0.25">
      <c r="A2073" s="18">
        <v>41227.46503472222</v>
      </c>
      <c r="B2073" s="31">
        <v>290.94</v>
      </c>
      <c r="C2073" s="31">
        <v>4.29</v>
      </c>
      <c r="D2073" s="11">
        <f t="shared" si="427"/>
        <v>16.780057870368182</v>
      </c>
      <c r="E2073" s="2">
        <f t="shared" si="428"/>
        <v>-296.5749235474006</v>
      </c>
      <c r="G2073" s="28"/>
    </row>
    <row r="2074" spans="1:7" hidden="1" x14ac:dyDescent="0.25">
      <c r="A2074" s="18">
        <v>41227.471979166665</v>
      </c>
      <c r="B2074" s="31">
        <v>291.74</v>
      </c>
      <c r="C2074" s="31">
        <v>4.2699999999999996</v>
      </c>
      <c r="D2074" s="11">
        <f t="shared" si="427"/>
        <v>16.787002314813435</v>
      </c>
      <c r="E2074" s="2">
        <f t="shared" si="428"/>
        <v>-297.39041794087666</v>
      </c>
      <c r="G2074" s="28"/>
    </row>
    <row r="2075" spans="1:7" hidden="1" x14ac:dyDescent="0.25">
      <c r="A2075" s="18">
        <v>41227.47892361111</v>
      </c>
      <c r="B2075" s="31">
        <v>292.36</v>
      </c>
      <c r="C2075" s="31">
        <v>4.28</v>
      </c>
      <c r="D2075" s="11">
        <f t="shared" si="427"/>
        <v>16.793946759258688</v>
      </c>
      <c r="E2075" s="2">
        <f t="shared" si="428"/>
        <v>-298.02242609582061</v>
      </c>
    </row>
    <row r="2076" spans="1:7" hidden="1" x14ac:dyDescent="0.25">
      <c r="A2076" s="18">
        <v>41227.485868055555</v>
      </c>
      <c r="B2076" s="31">
        <v>293.08</v>
      </c>
      <c r="C2076" s="31">
        <v>4.2699999999999996</v>
      </c>
      <c r="D2076" s="11">
        <f t="shared" si="427"/>
        <v>16.800891203703941</v>
      </c>
      <c r="E2076" s="2">
        <f t="shared" si="428"/>
        <v>-298.756371049949</v>
      </c>
    </row>
    <row r="2077" spans="1:7" x14ac:dyDescent="0.25">
      <c r="A2077" s="18">
        <v>41227.492812500001</v>
      </c>
      <c r="B2077" s="31">
        <v>293.70999999999998</v>
      </c>
      <c r="C2077" s="31">
        <v>4.26</v>
      </c>
      <c r="D2077" s="11">
        <f t="shared" ref="D2077:D2140" si="439">A2077-$H$2</f>
        <v>16.807835648149194</v>
      </c>
      <c r="E2077" s="2">
        <f t="shared" ref="E2077:E2140" si="440">B2077/-0.981</f>
        <v>-299.39857288481141</v>
      </c>
      <c r="G2077" s="28">
        <f t="shared" ref="G2077" si="441">A2077</f>
        <v>41227.492812500001</v>
      </c>
    </row>
    <row r="2078" spans="1:7" hidden="1" x14ac:dyDescent="0.25">
      <c r="A2078" s="18">
        <v>41227.499756944446</v>
      </c>
      <c r="B2078" s="31">
        <v>294.24</v>
      </c>
      <c r="C2078" s="31">
        <v>4.3099999999999996</v>
      </c>
      <c r="D2078" s="11">
        <f t="shared" si="439"/>
        <v>16.814780092594447</v>
      </c>
      <c r="E2078" s="2">
        <f t="shared" si="440"/>
        <v>-299.93883792048933</v>
      </c>
    </row>
    <row r="2079" spans="1:7" hidden="1" x14ac:dyDescent="0.25">
      <c r="A2079" s="18">
        <v>41227.506701388884</v>
      </c>
      <c r="B2079" s="31">
        <v>294.87</v>
      </c>
      <c r="C2079" s="31">
        <v>4.24</v>
      </c>
      <c r="D2079" s="11">
        <f t="shared" si="439"/>
        <v>16.821724537032424</v>
      </c>
      <c r="E2079" s="2">
        <f t="shared" si="440"/>
        <v>-300.5810397553517</v>
      </c>
      <c r="G2079" s="28"/>
    </row>
    <row r="2080" spans="1:7" hidden="1" x14ac:dyDescent="0.25">
      <c r="A2080" s="18">
        <v>41227.513645833329</v>
      </c>
      <c r="B2080" s="31">
        <v>295.5</v>
      </c>
      <c r="C2080" s="31">
        <v>4.24</v>
      </c>
      <c r="D2080" s="11">
        <f t="shared" si="439"/>
        <v>16.828668981477676</v>
      </c>
      <c r="E2080" s="2">
        <f t="shared" si="440"/>
        <v>-301.22324159021406</v>
      </c>
      <c r="G2080" s="28"/>
    </row>
    <row r="2081" spans="1:7" hidden="1" x14ac:dyDescent="0.25">
      <c r="A2081" s="18">
        <v>41227.520590277774</v>
      </c>
      <c r="B2081" s="31">
        <v>296.08999999999997</v>
      </c>
      <c r="C2081" s="31">
        <v>4.22</v>
      </c>
      <c r="D2081" s="11">
        <f t="shared" si="439"/>
        <v>16.835613425922929</v>
      </c>
      <c r="E2081" s="2">
        <f t="shared" si="440"/>
        <v>-301.82466870540264</v>
      </c>
    </row>
    <row r="2082" spans="1:7" hidden="1" x14ac:dyDescent="0.25">
      <c r="A2082" s="18">
        <v>41227.52753472222</v>
      </c>
      <c r="B2082" s="31">
        <v>296.67</v>
      </c>
      <c r="C2082" s="31">
        <v>4.2300000000000004</v>
      </c>
      <c r="D2082" s="11">
        <f t="shared" si="439"/>
        <v>16.842557870368182</v>
      </c>
      <c r="E2082" s="2">
        <f t="shared" si="440"/>
        <v>-302.41590214067281</v>
      </c>
    </row>
    <row r="2083" spans="1:7" x14ac:dyDescent="0.25">
      <c r="A2083" s="18">
        <v>41227.534479166665</v>
      </c>
      <c r="B2083" s="31">
        <v>297.32</v>
      </c>
      <c r="C2083" s="31">
        <v>4.22</v>
      </c>
      <c r="D2083" s="11">
        <f t="shared" si="439"/>
        <v>16.849502314813435</v>
      </c>
      <c r="E2083" s="2">
        <f t="shared" si="440"/>
        <v>-303.07849133537206</v>
      </c>
      <c r="G2083" s="28">
        <f t="shared" ref="G2083" si="442">A2083</f>
        <v>41227.534479166665</v>
      </c>
    </row>
    <row r="2084" spans="1:7" hidden="1" x14ac:dyDescent="0.25">
      <c r="A2084" s="18">
        <v>41227.54142361111</v>
      </c>
      <c r="B2084" s="31">
        <v>297.76</v>
      </c>
      <c r="C2084" s="31">
        <v>4.2</v>
      </c>
      <c r="D2084" s="11">
        <f t="shared" si="439"/>
        <v>16.856446759258688</v>
      </c>
      <c r="E2084" s="2">
        <f t="shared" si="440"/>
        <v>-303.5270132517839</v>
      </c>
    </row>
    <row r="2085" spans="1:7" hidden="1" x14ac:dyDescent="0.25">
      <c r="A2085" s="18">
        <v>41227.548368055555</v>
      </c>
      <c r="B2085" s="31">
        <v>298.39999999999998</v>
      </c>
      <c r="C2085" s="31">
        <v>4.21</v>
      </c>
      <c r="D2085" s="11">
        <f t="shared" si="439"/>
        <v>16.863391203703941</v>
      </c>
      <c r="E2085" s="2">
        <f t="shared" si="440"/>
        <v>-304.17940876656473</v>
      </c>
      <c r="G2085" s="28"/>
    </row>
    <row r="2086" spans="1:7" hidden="1" x14ac:dyDescent="0.25">
      <c r="A2086" s="18">
        <v>41227.555312500001</v>
      </c>
      <c r="B2086" s="31">
        <v>299.14999999999998</v>
      </c>
      <c r="C2086" s="31">
        <v>4.2</v>
      </c>
      <c r="D2086" s="11">
        <f t="shared" si="439"/>
        <v>16.870335648149194</v>
      </c>
      <c r="E2086" s="2">
        <f t="shared" si="440"/>
        <v>-304.94393476044849</v>
      </c>
      <c r="G2086" s="28"/>
    </row>
    <row r="2087" spans="1:7" hidden="1" x14ac:dyDescent="0.25">
      <c r="A2087" s="18">
        <v>41227.562256944446</v>
      </c>
      <c r="B2087" s="31">
        <v>299.72000000000003</v>
      </c>
      <c r="C2087" s="31">
        <v>4.2</v>
      </c>
      <c r="D2087" s="11">
        <f t="shared" si="439"/>
        <v>16.877280092594447</v>
      </c>
      <c r="E2087" s="2">
        <f t="shared" si="440"/>
        <v>-305.52497451580024</v>
      </c>
    </row>
    <row r="2088" spans="1:7" hidden="1" x14ac:dyDescent="0.25">
      <c r="A2088" s="18">
        <v>41227.569201388884</v>
      </c>
      <c r="B2088" s="31">
        <v>300.20999999999998</v>
      </c>
      <c r="C2088" s="31">
        <v>4.1900000000000004</v>
      </c>
      <c r="D2088" s="11">
        <f t="shared" si="439"/>
        <v>16.884224537032424</v>
      </c>
      <c r="E2088" s="2">
        <f t="shared" si="440"/>
        <v>-306.02446483180427</v>
      </c>
    </row>
    <row r="2089" spans="1:7" x14ac:dyDescent="0.25">
      <c r="A2089" s="18">
        <v>41227.576145833329</v>
      </c>
      <c r="B2089" s="31">
        <v>300.64999999999998</v>
      </c>
      <c r="C2089" s="31">
        <v>4.18</v>
      </c>
      <c r="D2089" s="11">
        <f t="shared" si="439"/>
        <v>16.891168981477676</v>
      </c>
      <c r="E2089" s="2">
        <f t="shared" si="440"/>
        <v>-306.4729867482161</v>
      </c>
      <c r="G2089" s="28">
        <f t="shared" ref="G2089" si="443">A2089</f>
        <v>41227.576145833329</v>
      </c>
    </row>
    <row r="2090" spans="1:7" hidden="1" x14ac:dyDescent="0.25">
      <c r="A2090" s="18">
        <v>41227.583090277774</v>
      </c>
      <c r="B2090" s="31">
        <v>301.19</v>
      </c>
      <c r="C2090" s="31">
        <v>4.18</v>
      </c>
      <c r="D2090" s="11">
        <f t="shared" si="439"/>
        <v>16.898113425922929</v>
      </c>
      <c r="E2090" s="2">
        <f t="shared" si="440"/>
        <v>-307.02344546381244</v>
      </c>
    </row>
    <row r="2091" spans="1:7" hidden="1" x14ac:dyDescent="0.25">
      <c r="A2091" s="18">
        <v>41227.59003472222</v>
      </c>
      <c r="B2091" s="31">
        <v>302.04000000000002</v>
      </c>
      <c r="C2091" s="31">
        <v>4.18</v>
      </c>
      <c r="D2091" s="11">
        <f t="shared" si="439"/>
        <v>16.905057870368182</v>
      </c>
      <c r="E2091" s="2">
        <f t="shared" si="440"/>
        <v>-307.88990825688074</v>
      </c>
      <c r="G2091" s="28"/>
    </row>
    <row r="2092" spans="1:7" hidden="1" x14ac:dyDescent="0.25">
      <c r="A2092" s="18">
        <v>41227.596979166665</v>
      </c>
      <c r="B2092" s="31">
        <v>302.89</v>
      </c>
      <c r="C2092" s="31">
        <v>4.17</v>
      </c>
      <c r="D2092" s="11">
        <f t="shared" si="439"/>
        <v>16.912002314813435</v>
      </c>
      <c r="E2092" s="2">
        <f t="shared" si="440"/>
        <v>-308.756371049949</v>
      </c>
      <c r="G2092" s="28"/>
    </row>
    <row r="2093" spans="1:7" hidden="1" x14ac:dyDescent="0.25">
      <c r="A2093" s="18">
        <v>41227.60392361111</v>
      </c>
      <c r="B2093" s="31">
        <v>303.39</v>
      </c>
      <c r="C2093" s="31">
        <v>4.16</v>
      </c>
      <c r="D2093" s="11">
        <f t="shared" si="439"/>
        <v>16.918946759258688</v>
      </c>
      <c r="E2093" s="2">
        <f t="shared" si="440"/>
        <v>-309.26605504587155</v>
      </c>
    </row>
    <row r="2094" spans="1:7" hidden="1" x14ac:dyDescent="0.25">
      <c r="A2094" s="18">
        <v>41227.610868055555</v>
      </c>
      <c r="B2094" s="31">
        <v>303.51</v>
      </c>
      <c r="C2094" s="31">
        <v>4.1900000000000004</v>
      </c>
      <c r="D2094" s="11">
        <f t="shared" si="439"/>
        <v>16.925891203703941</v>
      </c>
      <c r="E2094" s="2">
        <f t="shared" si="440"/>
        <v>-309.38837920489294</v>
      </c>
    </row>
    <row r="2095" spans="1:7" x14ac:dyDescent="0.25">
      <c r="A2095" s="18">
        <v>41227.617812500001</v>
      </c>
      <c r="B2095" s="31">
        <v>303.88</v>
      </c>
      <c r="C2095" s="31">
        <v>4.18</v>
      </c>
      <c r="D2095" s="11">
        <f t="shared" si="439"/>
        <v>16.932835648149194</v>
      </c>
      <c r="E2095" s="2">
        <f t="shared" si="440"/>
        <v>-309.76554536187564</v>
      </c>
      <c r="G2095" s="28">
        <f t="shared" ref="G2095" si="444">A2095</f>
        <v>41227.617812500001</v>
      </c>
    </row>
    <row r="2096" spans="1:7" hidden="1" x14ac:dyDescent="0.25">
      <c r="A2096" s="18">
        <v>41227.624756944446</v>
      </c>
      <c r="B2096" s="31">
        <v>304.32</v>
      </c>
      <c r="C2096" s="31">
        <v>4.17</v>
      </c>
      <c r="D2096" s="11">
        <f t="shared" si="439"/>
        <v>16.939780092594447</v>
      </c>
      <c r="E2096" s="2">
        <f t="shared" si="440"/>
        <v>-310.21406727828747</v>
      </c>
    </row>
    <row r="2097" spans="1:7" hidden="1" x14ac:dyDescent="0.25">
      <c r="A2097" s="18">
        <v>41227.631701388884</v>
      </c>
      <c r="B2097" s="31">
        <v>304.77999999999997</v>
      </c>
      <c r="C2097" s="31">
        <v>4.17</v>
      </c>
      <c r="D2097" s="11">
        <f t="shared" si="439"/>
        <v>16.946724537032424</v>
      </c>
      <c r="E2097" s="2">
        <f t="shared" si="440"/>
        <v>-310.68297655453614</v>
      </c>
      <c r="G2097" s="28"/>
    </row>
    <row r="2098" spans="1:7" hidden="1" x14ac:dyDescent="0.25">
      <c r="A2098" s="18">
        <v>41227.638645833329</v>
      </c>
      <c r="B2098" s="31">
        <v>305.38</v>
      </c>
      <c r="C2098" s="31">
        <v>4.16</v>
      </c>
      <c r="D2098" s="11">
        <f t="shared" si="439"/>
        <v>16.953668981477676</v>
      </c>
      <c r="E2098" s="2">
        <f t="shared" si="440"/>
        <v>-311.2945973496432</v>
      </c>
      <c r="G2098" s="28"/>
    </row>
    <row r="2099" spans="1:7" hidden="1" x14ac:dyDescent="0.25">
      <c r="A2099" s="18">
        <v>41227.645590277774</v>
      </c>
      <c r="B2099" s="31">
        <v>305.97000000000003</v>
      </c>
      <c r="C2099" s="31">
        <v>4.17</v>
      </c>
      <c r="D2099" s="11">
        <f t="shared" si="439"/>
        <v>16.960613425922929</v>
      </c>
      <c r="E2099" s="2">
        <f t="shared" si="440"/>
        <v>-311.89602446483184</v>
      </c>
    </row>
    <row r="2100" spans="1:7" hidden="1" x14ac:dyDescent="0.25">
      <c r="A2100" s="18">
        <v>41227.65253472222</v>
      </c>
      <c r="B2100" s="31">
        <v>306.72000000000003</v>
      </c>
      <c r="C2100" s="31">
        <v>4.17</v>
      </c>
      <c r="D2100" s="11">
        <f t="shared" si="439"/>
        <v>16.967557870368182</v>
      </c>
      <c r="E2100" s="2">
        <f t="shared" si="440"/>
        <v>-312.66055045871565</v>
      </c>
    </row>
    <row r="2101" spans="1:7" x14ac:dyDescent="0.25">
      <c r="A2101" s="18">
        <v>41227.659479166665</v>
      </c>
      <c r="B2101" s="31">
        <v>307.57</v>
      </c>
      <c r="C2101" s="31">
        <v>4.1500000000000004</v>
      </c>
      <c r="D2101" s="11">
        <f t="shared" si="439"/>
        <v>16.974502314813435</v>
      </c>
      <c r="E2101" s="2">
        <f t="shared" si="440"/>
        <v>-313.5270132517839</v>
      </c>
      <c r="G2101" s="28">
        <f t="shared" ref="G2101" si="445">A2101</f>
        <v>41227.659479166665</v>
      </c>
    </row>
    <row r="2102" spans="1:7" hidden="1" x14ac:dyDescent="0.25">
      <c r="A2102" s="18">
        <v>41227.66642361111</v>
      </c>
      <c r="B2102" s="31">
        <v>308.32</v>
      </c>
      <c r="C2102" s="31">
        <v>4.16</v>
      </c>
      <c r="D2102" s="11">
        <f t="shared" si="439"/>
        <v>16.981446759258688</v>
      </c>
      <c r="E2102" s="2">
        <f t="shared" si="440"/>
        <v>-314.29153924566771</v>
      </c>
    </row>
    <row r="2103" spans="1:7" hidden="1" x14ac:dyDescent="0.25">
      <c r="A2103" s="18">
        <v>41227.673368055555</v>
      </c>
      <c r="B2103" s="31">
        <v>309.14</v>
      </c>
      <c r="C2103" s="31">
        <v>4.16</v>
      </c>
      <c r="D2103" s="11">
        <f t="shared" si="439"/>
        <v>16.988391203703941</v>
      </c>
      <c r="E2103" s="2">
        <f t="shared" si="440"/>
        <v>-315.1274209989806</v>
      </c>
      <c r="G2103" s="28"/>
    </row>
    <row r="2104" spans="1:7" hidden="1" x14ac:dyDescent="0.25">
      <c r="A2104" s="18">
        <v>41227.680312500001</v>
      </c>
      <c r="B2104" s="31">
        <v>309.64999999999998</v>
      </c>
      <c r="C2104" s="31">
        <v>4.16</v>
      </c>
      <c r="D2104" s="11">
        <f t="shared" si="439"/>
        <v>16.995335648149194</v>
      </c>
      <c r="E2104" s="2">
        <f t="shared" si="440"/>
        <v>-315.64729867482157</v>
      </c>
      <c r="G2104" s="28"/>
    </row>
    <row r="2105" spans="1:7" hidden="1" x14ac:dyDescent="0.25">
      <c r="A2105" s="18">
        <v>41227.687256944446</v>
      </c>
      <c r="B2105" s="31">
        <v>310.45</v>
      </c>
      <c r="C2105" s="31">
        <v>4.1500000000000004</v>
      </c>
      <c r="D2105" s="11">
        <f t="shared" si="439"/>
        <v>17.002280092594447</v>
      </c>
      <c r="E2105" s="2">
        <f t="shared" si="440"/>
        <v>-316.46279306829763</v>
      </c>
    </row>
    <row r="2106" spans="1:7" hidden="1" x14ac:dyDescent="0.25">
      <c r="A2106" s="18">
        <v>41227.694201388884</v>
      </c>
      <c r="B2106" s="31">
        <v>311.02</v>
      </c>
      <c r="C2106" s="31">
        <v>4.17</v>
      </c>
      <c r="D2106" s="11">
        <f t="shared" si="439"/>
        <v>17.009224537032424</v>
      </c>
      <c r="E2106" s="2">
        <f t="shared" si="440"/>
        <v>-317.04383282364932</v>
      </c>
    </row>
    <row r="2107" spans="1:7" x14ac:dyDescent="0.25">
      <c r="A2107" s="18">
        <v>41227.701145833329</v>
      </c>
      <c r="B2107" s="31">
        <v>311.94</v>
      </c>
      <c r="C2107" s="31">
        <v>4.1399999999999997</v>
      </c>
      <c r="D2107" s="11">
        <f t="shared" si="439"/>
        <v>17.016168981477676</v>
      </c>
      <c r="E2107" s="2">
        <f t="shared" si="440"/>
        <v>-317.98165137614677</v>
      </c>
      <c r="G2107" s="28">
        <f t="shared" ref="G2107" si="446">A2107</f>
        <v>41227.701145833329</v>
      </c>
    </row>
    <row r="2108" spans="1:7" hidden="1" x14ac:dyDescent="0.25">
      <c r="A2108" s="18">
        <v>41227.708090277774</v>
      </c>
      <c r="B2108" s="31">
        <v>312.62</v>
      </c>
      <c r="C2108" s="31">
        <v>4.1399999999999997</v>
      </c>
      <c r="D2108" s="11">
        <f t="shared" si="439"/>
        <v>17.023113425922929</v>
      </c>
      <c r="E2108" s="2">
        <f t="shared" si="440"/>
        <v>-318.67482161060144</v>
      </c>
    </row>
    <row r="2109" spans="1:7" hidden="1" x14ac:dyDescent="0.25">
      <c r="A2109" s="18">
        <v>41227.71503472222</v>
      </c>
      <c r="B2109" s="31">
        <v>313.41000000000003</v>
      </c>
      <c r="C2109" s="31">
        <v>4.1500000000000004</v>
      </c>
      <c r="D2109" s="11">
        <f t="shared" si="439"/>
        <v>17.030057870368182</v>
      </c>
      <c r="E2109" s="2">
        <f t="shared" si="440"/>
        <v>-319.48012232415903</v>
      </c>
      <c r="G2109" s="28"/>
    </row>
    <row r="2110" spans="1:7" hidden="1" x14ac:dyDescent="0.25">
      <c r="A2110" s="18">
        <v>41227.721979166665</v>
      </c>
      <c r="B2110" s="31">
        <v>314.17</v>
      </c>
      <c r="C2110" s="31">
        <v>4.1500000000000004</v>
      </c>
      <c r="D2110" s="11">
        <f t="shared" si="439"/>
        <v>17.037002314813435</v>
      </c>
      <c r="E2110" s="2">
        <f t="shared" si="440"/>
        <v>-320.25484199796131</v>
      </c>
      <c r="G2110" s="28"/>
    </row>
    <row r="2111" spans="1:7" hidden="1" x14ac:dyDescent="0.25">
      <c r="A2111" s="18">
        <v>41227.72892361111</v>
      </c>
      <c r="B2111" s="31">
        <v>314.79000000000002</v>
      </c>
      <c r="C2111" s="31">
        <v>4.1500000000000004</v>
      </c>
      <c r="D2111" s="11">
        <f t="shared" si="439"/>
        <v>17.043946759258688</v>
      </c>
      <c r="E2111" s="2">
        <f t="shared" si="440"/>
        <v>-320.8868501529052</v>
      </c>
    </row>
    <row r="2112" spans="1:7" hidden="1" x14ac:dyDescent="0.25">
      <c r="A2112" s="18">
        <v>41227.735868055555</v>
      </c>
      <c r="B2112" s="31">
        <v>315.73</v>
      </c>
      <c r="C2112" s="31">
        <v>4.1399999999999997</v>
      </c>
      <c r="D2112" s="11">
        <f t="shared" si="439"/>
        <v>17.050891203703941</v>
      </c>
      <c r="E2112" s="2">
        <f t="shared" si="440"/>
        <v>-321.84505606523959</v>
      </c>
    </row>
    <row r="2113" spans="1:7" x14ac:dyDescent="0.25">
      <c r="A2113" s="18">
        <v>41227.742812500001</v>
      </c>
      <c r="B2113" s="31">
        <v>316.26</v>
      </c>
      <c r="C2113" s="31">
        <v>4.1500000000000004</v>
      </c>
      <c r="D2113" s="11">
        <f t="shared" si="439"/>
        <v>17.057835648149194</v>
      </c>
      <c r="E2113" s="2">
        <f t="shared" si="440"/>
        <v>-322.38532110091745</v>
      </c>
      <c r="G2113" s="28">
        <f t="shared" ref="G2113" si="447">A2113</f>
        <v>41227.742812500001</v>
      </c>
    </row>
    <row r="2114" spans="1:7" hidden="1" x14ac:dyDescent="0.25">
      <c r="A2114" s="18">
        <v>41227.749756944446</v>
      </c>
      <c r="B2114" s="31">
        <v>316.99</v>
      </c>
      <c r="C2114" s="31">
        <v>4.1500000000000004</v>
      </c>
      <c r="D2114" s="11">
        <f t="shared" si="439"/>
        <v>17.064780092594447</v>
      </c>
      <c r="E2114" s="2">
        <f t="shared" si="440"/>
        <v>-323.12945973496431</v>
      </c>
    </row>
    <row r="2115" spans="1:7" hidden="1" x14ac:dyDescent="0.25">
      <c r="A2115" s="18">
        <v>41227.756701388884</v>
      </c>
      <c r="B2115" s="31">
        <v>317.52999999999997</v>
      </c>
      <c r="C2115" s="31">
        <v>4.1500000000000004</v>
      </c>
      <c r="D2115" s="11">
        <f t="shared" si="439"/>
        <v>17.071724537032424</v>
      </c>
      <c r="E2115" s="2">
        <f t="shared" si="440"/>
        <v>-323.67991845056065</v>
      </c>
      <c r="G2115" s="28"/>
    </row>
    <row r="2116" spans="1:7" hidden="1" x14ac:dyDescent="0.25">
      <c r="A2116" s="18">
        <v>41227.763645833329</v>
      </c>
      <c r="B2116" s="31">
        <v>318.25</v>
      </c>
      <c r="C2116" s="31">
        <v>4.16</v>
      </c>
      <c r="D2116" s="11">
        <f t="shared" si="439"/>
        <v>17.078668981477676</v>
      </c>
      <c r="E2116" s="2">
        <f t="shared" si="440"/>
        <v>-324.4138634046891</v>
      </c>
      <c r="G2116" s="28"/>
    </row>
    <row r="2117" spans="1:7" hidden="1" x14ac:dyDescent="0.25">
      <c r="A2117" s="18">
        <v>41227.770590277774</v>
      </c>
      <c r="B2117" s="31">
        <v>319.13</v>
      </c>
      <c r="C2117" s="31">
        <v>4.1399999999999997</v>
      </c>
      <c r="D2117" s="11">
        <f t="shared" si="439"/>
        <v>17.085613425922929</v>
      </c>
      <c r="E2117" s="2">
        <f t="shared" si="440"/>
        <v>-325.31090723751277</v>
      </c>
    </row>
    <row r="2118" spans="1:7" hidden="1" x14ac:dyDescent="0.25">
      <c r="A2118" s="18">
        <v>41227.77753472222</v>
      </c>
      <c r="B2118" s="31">
        <v>320.08999999999997</v>
      </c>
      <c r="C2118" s="31">
        <v>4.1399999999999997</v>
      </c>
      <c r="D2118" s="11">
        <f t="shared" si="439"/>
        <v>17.092557870368182</v>
      </c>
      <c r="E2118" s="2">
        <f t="shared" si="440"/>
        <v>-326.28950050968399</v>
      </c>
    </row>
    <row r="2119" spans="1:7" x14ac:dyDescent="0.25">
      <c r="A2119" s="18">
        <v>41227.784479166665</v>
      </c>
      <c r="B2119" s="31">
        <v>320.91000000000003</v>
      </c>
      <c r="C2119" s="31">
        <v>4.1399999999999997</v>
      </c>
      <c r="D2119" s="11">
        <f t="shared" si="439"/>
        <v>17.099502314813435</v>
      </c>
      <c r="E2119" s="2">
        <f t="shared" si="440"/>
        <v>-327.12538226299699</v>
      </c>
      <c r="G2119" s="28">
        <f t="shared" ref="G2119" si="448">A2119</f>
        <v>41227.784479166665</v>
      </c>
    </row>
    <row r="2120" spans="1:7" hidden="1" x14ac:dyDescent="0.25">
      <c r="A2120" s="18">
        <v>41227.79142361111</v>
      </c>
      <c r="B2120" s="31">
        <v>321.64</v>
      </c>
      <c r="C2120" s="31">
        <v>4.1399999999999997</v>
      </c>
      <c r="D2120" s="11">
        <f t="shared" si="439"/>
        <v>17.106446759258688</v>
      </c>
      <c r="E2120" s="2">
        <f t="shared" si="440"/>
        <v>-327.8695208970438</v>
      </c>
    </row>
    <row r="2121" spans="1:7" hidden="1" x14ac:dyDescent="0.25">
      <c r="A2121" s="18">
        <v>41227.798368055555</v>
      </c>
      <c r="B2121" s="31">
        <v>322.48</v>
      </c>
      <c r="C2121" s="31">
        <v>4.1399999999999997</v>
      </c>
      <c r="D2121" s="11">
        <f t="shared" si="439"/>
        <v>17.113391203703941</v>
      </c>
      <c r="E2121" s="2">
        <f t="shared" si="440"/>
        <v>-328.72579001019369</v>
      </c>
      <c r="G2121" s="28"/>
    </row>
    <row r="2122" spans="1:7" hidden="1" x14ac:dyDescent="0.25">
      <c r="A2122" s="18">
        <v>41227.805312500001</v>
      </c>
      <c r="B2122" s="31">
        <v>323.58</v>
      </c>
      <c r="C2122" s="31">
        <v>4.1399999999999997</v>
      </c>
      <c r="D2122" s="11">
        <f t="shared" si="439"/>
        <v>17.120335648149194</v>
      </c>
      <c r="E2122" s="2">
        <f t="shared" si="440"/>
        <v>-329.84709480122325</v>
      </c>
      <c r="G2122" s="28"/>
    </row>
    <row r="2123" spans="1:7" hidden="1" x14ac:dyDescent="0.25">
      <c r="A2123" s="18">
        <v>41227.812256944446</v>
      </c>
      <c r="B2123" s="31">
        <v>324.55</v>
      </c>
      <c r="C2123" s="31">
        <v>4.1399999999999997</v>
      </c>
      <c r="D2123" s="11">
        <f t="shared" si="439"/>
        <v>17.127280092594447</v>
      </c>
      <c r="E2123" s="2">
        <f t="shared" si="440"/>
        <v>-330.83588175331295</v>
      </c>
    </row>
    <row r="2124" spans="1:7" hidden="1" x14ac:dyDescent="0.25">
      <c r="A2124" s="18">
        <v>41227.819201388884</v>
      </c>
      <c r="B2124" s="31">
        <v>325.07</v>
      </c>
      <c r="C2124" s="31">
        <v>4.1399999999999997</v>
      </c>
      <c r="D2124" s="11">
        <f t="shared" si="439"/>
        <v>17.134224537032424</v>
      </c>
      <c r="E2124" s="2">
        <f t="shared" si="440"/>
        <v>-331.36595310907239</v>
      </c>
    </row>
    <row r="2125" spans="1:7" x14ac:dyDescent="0.25">
      <c r="A2125" s="18">
        <v>41227.826145833329</v>
      </c>
      <c r="B2125" s="31">
        <v>326.04000000000002</v>
      </c>
      <c r="C2125" s="31">
        <v>4.1399999999999997</v>
      </c>
      <c r="D2125" s="11">
        <f t="shared" si="439"/>
        <v>17.141168981477676</v>
      </c>
      <c r="E2125" s="2">
        <f t="shared" si="440"/>
        <v>-332.35474006116209</v>
      </c>
      <c r="G2125" s="28">
        <f t="shared" ref="G2125" si="449">A2125</f>
        <v>41227.826145833329</v>
      </c>
    </row>
    <row r="2126" spans="1:7" hidden="1" x14ac:dyDescent="0.25">
      <c r="A2126" s="18">
        <v>41227.833090277774</v>
      </c>
      <c r="B2126" s="31">
        <v>326.95</v>
      </c>
      <c r="C2126" s="31">
        <v>4.1399999999999997</v>
      </c>
      <c r="D2126" s="11">
        <f t="shared" si="439"/>
        <v>17.148113425922929</v>
      </c>
      <c r="E2126" s="2">
        <f t="shared" si="440"/>
        <v>-333.28236493374106</v>
      </c>
    </row>
    <row r="2127" spans="1:7" hidden="1" x14ac:dyDescent="0.25">
      <c r="A2127" s="18">
        <v>41227.84003472222</v>
      </c>
      <c r="B2127" s="31">
        <v>327.81</v>
      </c>
      <c r="C2127" s="31">
        <v>4.1399999999999997</v>
      </c>
      <c r="D2127" s="11">
        <f t="shared" si="439"/>
        <v>17.155057870368182</v>
      </c>
      <c r="E2127" s="2">
        <f t="shared" si="440"/>
        <v>-334.15902140672785</v>
      </c>
      <c r="G2127" s="28"/>
    </row>
    <row r="2128" spans="1:7" hidden="1" x14ac:dyDescent="0.25">
      <c r="A2128" s="18">
        <v>41227.846979166665</v>
      </c>
      <c r="B2128" s="31">
        <v>328.78</v>
      </c>
      <c r="C2128" s="31">
        <v>4.1399999999999997</v>
      </c>
      <c r="D2128" s="11">
        <f t="shared" si="439"/>
        <v>17.162002314813435</v>
      </c>
      <c r="E2128" s="2">
        <f t="shared" si="440"/>
        <v>-335.14780835881749</v>
      </c>
      <c r="G2128" s="28"/>
    </row>
    <row r="2129" spans="1:7" hidden="1" x14ac:dyDescent="0.25">
      <c r="A2129" s="18">
        <v>41227.85392361111</v>
      </c>
      <c r="B2129" s="31">
        <v>329.51</v>
      </c>
      <c r="C2129" s="31">
        <v>4.1399999999999997</v>
      </c>
      <c r="D2129" s="11">
        <f t="shared" si="439"/>
        <v>17.168946759258688</v>
      </c>
      <c r="E2129" s="2">
        <f t="shared" si="440"/>
        <v>-335.8919469928644</v>
      </c>
    </row>
    <row r="2130" spans="1:7" hidden="1" x14ac:dyDescent="0.25">
      <c r="A2130" s="18">
        <v>41227.860868055555</v>
      </c>
      <c r="B2130" s="31">
        <v>330.64</v>
      </c>
      <c r="C2130" s="31">
        <v>4.1399999999999997</v>
      </c>
      <c r="D2130" s="11">
        <f t="shared" si="439"/>
        <v>17.175891203703941</v>
      </c>
      <c r="E2130" s="2">
        <f t="shared" si="440"/>
        <v>-337.04383282364932</v>
      </c>
    </row>
    <row r="2131" spans="1:7" x14ac:dyDescent="0.25">
      <c r="A2131" s="18">
        <v>41227.867812500001</v>
      </c>
      <c r="B2131" s="31">
        <v>331.55</v>
      </c>
      <c r="C2131" s="31">
        <v>4.13</v>
      </c>
      <c r="D2131" s="11">
        <f t="shared" si="439"/>
        <v>17.182835648149194</v>
      </c>
      <c r="E2131" s="2">
        <f t="shared" si="440"/>
        <v>-337.97145769622836</v>
      </c>
      <c r="G2131" s="28">
        <f t="shared" ref="G2131" si="450">A2131</f>
        <v>41227.867812500001</v>
      </c>
    </row>
    <row r="2132" spans="1:7" hidden="1" x14ac:dyDescent="0.25">
      <c r="A2132" s="18">
        <v>41227.874756944446</v>
      </c>
      <c r="B2132" s="31">
        <v>332.21</v>
      </c>
      <c r="C2132" s="31">
        <v>4.1399999999999997</v>
      </c>
      <c r="D2132" s="11">
        <f t="shared" si="439"/>
        <v>17.189780092594447</v>
      </c>
      <c r="E2132" s="2">
        <f t="shared" si="440"/>
        <v>-338.64424057084608</v>
      </c>
    </row>
    <row r="2133" spans="1:7" hidden="1" x14ac:dyDescent="0.25">
      <c r="A2133" s="18">
        <v>41227.881701388884</v>
      </c>
      <c r="B2133" s="31">
        <v>333.34</v>
      </c>
      <c r="C2133" s="31">
        <v>4.13</v>
      </c>
      <c r="D2133" s="11">
        <f t="shared" si="439"/>
        <v>17.196724537032424</v>
      </c>
      <c r="E2133" s="2">
        <f t="shared" si="440"/>
        <v>-339.79612640163094</v>
      </c>
      <c r="G2133" s="28"/>
    </row>
    <row r="2134" spans="1:7" hidden="1" x14ac:dyDescent="0.25">
      <c r="A2134" s="18">
        <v>41227.888645833329</v>
      </c>
      <c r="B2134" s="31">
        <v>334.43</v>
      </c>
      <c r="C2134" s="31">
        <v>4.1100000000000003</v>
      </c>
      <c r="D2134" s="11">
        <f t="shared" si="439"/>
        <v>17.203668981477676</v>
      </c>
      <c r="E2134" s="2">
        <f t="shared" si="440"/>
        <v>-340.90723751274209</v>
      </c>
      <c r="G2134" s="28"/>
    </row>
    <row r="2135" spans="1:7" hidden="1" x14ac:dyDescent="0.25">
      <c r="A2135" s="18">
        <v>41227.895590277774</v>
      </c>
      <c r="B2135" s="31">
        <v>335.45</v>
      </c>
      <c r="C2135" s="31">
        <v>4.13</v>
      </c>
      <c r="D2135" s="11">
        <f t="shared" si="439"/>
        <v>17.210613425922929</v>
      </c>
      <c r="E2135" s="2">
        <f t="shared" si="440"/>
        <v>-341.94699286442403</v>
      </c>
    </row>
    <row r="2136" spans="1:7" hidden="1" x14ac:dyDescent="0.25">
      <c r="A2136" s="18">
        <v>41227.90253472222</v>
      </c>
      <c r="B2136" s="31">
        <v>336.45</v>
      </c>
      <c r="C2136" s="31">
        <v>4.1399999999999997</v>
      </c>
      <c r="D2136" s="11">
        <f t="shared" si="439"/>
        <v>17.217557870368182</v>
      </c>
      <c r="E2136" s="2">
        <f t="shared" si="440"/>
        <v>-342.96636085626909</v>
      </c>
    </row>
    <row r="2137" spans="1:7" x14ac:dyDescent="0.25">
      <c r="A2137" s="18">
        <v>41227.909479166665</v>
      </c>
      <c r="B2137" s="31">
        <v>337.41</v>
      </c>
      <c r="C2137" s="31">
        <v>4.1399999999999997</v>
      </c>
      <c r="D2137" s="11">
        <f t="shared" si="439"/>
        <v>17.224502314813435</v>
      </c>
      <c r="E2137" s="2">
        <f t="shared" si="440"/>
        <v>-343.94495412844037</v>
      </c>
      <c r="G2137" s="28">
        <f t="shared" ref="G2137" si="451">A2137</f>
        <v>41227.909479166665</v>
      </c>
    </row>
    <row r="2138" spans="1:7" hidden="1" x14ac:dyDescent="0.25">
      <c r="A2138" s="18">
        <v>41227.91642361111</v>
      </c>
      <c r="B2138" s="31">
        <v>338.5</v>
      </c>
      <c r="C2138" s="31">
        <v>4.13</v>
      </c>
      <c r="D2138" s="11">
        <f t="shared" si="439"/>
        <v>17.231446759258688</v>
      </c>
      <c r="E2138" s="2">
        <f t="shared" si="440"/>
        <v>-345.05606523955146</v>
      </c>
    </row>
    <row r="2139" spans="1:7" hidden="1" x14ac:dyDescent="0.25">
      <c r="A2139" s="18">
        <v>41227.923368055555</v>
      </c>
      <c r="B2139" s="31">
        <v>339.3</v>
      </c>
      <c r="C2139" s="31">
        <v>4.13</v>
      </c>
      <c r="D2139" s="11">
        <f t="shared" si="439"/>
        <v>17.238391203703941</v>
      </c>
      <c r="E2139" s="2">
        <f t="shared" si="440"/>
        <v>-345.87155963302752</v>
      </c>
      <c r="G2139" s="28"/>
    </row>
    <row r="2140" spans="1:7" hidden="1" x14ac:dyDescent="0.25">
      <c r="A2140" s="18">
        <v>41227.930312500001</v>
      </c>
      <c r="B2140" s="31">
        <v>340.35</v>
      </c>
      <c r="C2140" s="31">
        <v>4.1399999999999997</v>
      </c>
      <c r="D2140" s="11">
        <f t="shared" si="439"/>
        <v>17.245335648149194</v>
      </c>
      <c r="E2140" s="2">
        <f t="shared" si="440"/>
        <v>-346.94189602446488</v>
      </c>
      <c r="G2140" s="28"/>
    </row>
    <row r="2141" spans="1:7" hidden="1" x14ac:dyDescent="0.25">
      <c r="A2141" s="18">
        <v>41227.937256944446</v>
      </c>
      <c r="B2141" s="31">
        <v>341.23</v>
      </c>
      <c r="C2141" s="31">
        <v>4.13</v>
      </c>
      <c r="D2141" s="11">
        <f t="shared" ref="D2141:D2204" si="452">A2141-$H$2</f>
        <v>17.252280092594447</v>
      </c>
      <c r="E2141" s="2">
        <f t="shared" ref="E2141:E2204" si="453">B2141/-0.981</f>
        <v>-347.83893985728849</v>
      </c>
    </row>
    <row r="2142" spans="1:7" hidden="1" x14ac:dyDescent="0.25">
      <c r="A2142" s="18">
        <v>41227.944201388884</v>
      </c>
      <c r="B2142" s="31">
        <v>342.22</v>
      </c>
      <c r="C2142" s="31">
        <v>4.1399999999999997</v>
      </c>
      <c r="D2142" s="11">
        <f t="shared" si="452"/>
        <v>17.259224537032424</v>
      </c>
      <c r="E2142" s="2">
        <f t="shared" si="453"/>
        <v>-348.84811416921514</v>
      </c>
    </row>
    <row r="2143" spans="1:7" x14ac:dyDescent="0.25">
      <c r="A2143" s="18">
        <v>41227.951145833329</v>
      </c>
      <c r="B2143" s="31">
        <v>343.49</v>
      </c>
      <c r="C2143" s="31">
        <v>4.1399999999999997</v>
      </c>
      <c r="D2143" s="11">
        <f t="shared" si="452"/>
        <v>17.266168981477676</v>
      </c>
      <c r="E2143" s="2">
        <f t="shared" si="453"/>
        <v>-350.14271151885833</v>
      </c>
      <c r="G2143" s="28">
        <f t="shared" ref="G2143" si="454">A2143</f>
        <v>41227.951145833329</v>
      </c>
    </row>
    <row r="2144" spans="1:7" hidden="1" x14ac:dyDescent="0.25">
      <c r="A2144" s="18">
        <v>41227.958090277774</v>
      </c>
      <c r="B2144" s="31">
        <v>344.42</v>
      </c>
      <c r="C2144" s="31">
        <v>4.13</v>
      </c>
      <c r="D2144" s="11">
        <f t="shared" si="452"/>
        <v>17.273113425922929</v>
      </c>
      <c r="E2144" s="2">
        <f t="shared" si="453"/>
        <v>-351.09072375127425</v>
      </c>
    </row>
    <row r="2145" spans="1:7" hidden="1" x14ac:dyDescent="0.25">
      <c r="A2145" s="18">
        <v>41227.96503472222</v>
      </c>
      <c r="B2145" s="31">
        <v>345.29</v>
      </c>
      <c r="C2145" s="31">
        <v>4.13</v>
      </c>
      <c r="D2145" s="11">
        <f t="shared" si="452"/>
        <v>17.280057870368182</v>
      </c>
      <c r="E2145" s="2">
        <f t="shared" si="453"/>
        <v>-351.97757390417945</v>
      </c>
      <c r="G2145" s="28"/>
    </row>
    <row r="2146" spans="1:7" hidden="1" x14ac:dyDescent="0.25">
      <c r="A2146" s="18">
        <v>41227.971979166665</v>
      </c>
      <c r="B2146" s="31">
        <v>346.32</v>
      </c>
      <c r="C2146" s="31">
        <v>4.13</v>
      </c>
      <c r="D2146" s="11">
        <f t="shared" si="452"/>
        <v>17.287002314813435</v>
      </c>
      <c r="E2146" s="2">
        <f t="shared" si="453"/>
        <v>-353.02752293577981</v>
      </c>
      <c r="G2146" s="28"/>
    </row>
    <row r="2147" spans="1:7" hidden="1" x14ac:dyDescent="0.25">
      <c r="A2147" s="18">
        <v>41227.97892361111</v>
      </c>
      <c r="B2147" s="31">
        <v>347.4</v>
      </c>
      <c r="C2147" s="31">
        <v>4.13</v>
      </c>
      <c r="D2147" s="11">
        <f t="shared" si="452"/>
        <v>17.293946759258688</v>
      </c>
      <c r="E2147" s="2">
        <f t="shared" si="453"/>
        <v>-354.12844036697248</v>
      </c>
    </row>
    <row r="2148" spans="1:7" hidden="1" x14ac:dyDescent="0.25">
      <c r="A2148" s="18">
        <v>41227.985868055555</v>
      </c>
      <c r="B2148" s="31">
        <v>348.54</v>
      </c>
      <c r="C2148" s="31">
        <v>4.1399999999999997</v>
      </c>
      <c r="D2148" s="11">
        <f t="shared" si="452"/>
        <v>17.300891203703941</v>
      </c>
      <c r="E2148" s="2">
        <f t="shared" si="453"/>
        <v>-355.29051987767588</v>
      </c>
    </row>
    <row r="2149" spans="1:7" x14ac:dyDescent="0.25">
      <c r="A2149" s="18">
        <v>41227.992812500001</v>
      </c>
      <c r="B2149" s="31">
        <v>349.63</v>
      </c>
      <c r="C2149" s="31">
        <v>4.13</v>
      </c>
      <c r="D2149" s="11">
        <f t="shared" si="452"/>
        <v>17.307835648149194</v>
      </c>
      <c r="E2149" s="2">
        <f t="shared" si="453"/>
        <v>-356.40163098878696</v>
      </c>
      <c r="G2149" s="28">
        <f t="shared" ref="G2149" si="455">A2149</f>
        <v>41227.992812500001</v>
      </c>
    </row>
    <row r="2150" spans="1:7" hidden="1" x14ac:dyDescent="0.25">
      <c r="A2150" s="18">
        <v>41227.999756944446</v>
      </c>
      <c r="B2150" s="31">
        <v>350.59</v>
      </c>
      <c r="C2150" s="31">
        <v>4.1399999999999997</v>
      </c>
      <c r="D2150" s="11">
        <f t="shared" si="452"/>
        <v>17.314780092594447</v>
      </c>
      <c r="E2150" s="2">
        <f t="shared" si="453"/>
        <v>-357.38022426095819</v>
      </c>
    </row>
    <row r="2151" spans="1:7" hidden="1" x14ac:dyDescent="0.25">
      <c r="A2151" s="18">
        <v>41228.006701388884</v>
      </c>
      <c r="B2151" s="31">
        <v>351.71</v>
      </c>
      <c r="C2151" s="31">
        <v>4.1399999999999997</v>
      </c>
      <c r="D2151" s="11">
        <f t="shared" si="452"/>
        <v>17.321724537032424</v>
      </c>
      <c r="E2151" s="2">
        <f t="shared" si="453"/>
        <v>-358.52191641182463</v>
      </c>
      <c r="G2151" s="28"/>
    </row>
    <row r="2152" spans="1:7" hidden="1" x14ac:dyDescent="0.25">
      <c r="A2152" s="18">
        <v>41228.013645833329</v>
      </c>
      <c r="B2152" s="31">
        <v>352.77</v>
      </c>
      <c r="C2152" s="31">
        <v>4.13</v>
      </c>
      <c r="D2152" s="11">
        <f t="shared" si="452"/>
        <v>17.328668981477676</v>
      </c>
      <c r="E2152" s="2">
        <f t="shared" si="453"/>
        <v>-359.60244648318042</v>
      </c>
      <c r="G2152" s="28"/>
    </row>
    <row r="2153" spans="1:7" hidden="1" x14ac:dyDescent="0.25">
      <c r="A2153" s="18">
        <v>41228.020590277774</v>
      </c>
      <c r="B2153" s="31">
        <v>353.94</v>
      </c>
      <c r="C2153" s="31">
        <v>4.13</v>
      </c>
      <c r="D2153" s="11">
        <f t="shared" si="452"/>
        <v>17.335613425922929</v>
      </c>
      <c r="E2153" s="2">
        <f t="shared" si="453"/>
        <v>-360.79510703363917</v>
      </c>
    </row>
    <row r="2154" spans="1:7" hidden="1" x14ac:dyDescent="0.25">
      <c r="A2154" s="18">
        <v>41228.02753472222</v>
      </c>
      <c r="B2154" s="31">
        <v>355.3</v>
      </c>
      <c r="C2154" s="31">
        <v>4.13</v>
      </c>
      <c r="D2154" s="11">
        <f t="shared" si="452"/>
        <v>17.342557870368182</v>
      </c>
      <c r="E2154" s="2">
        <f t="shared" si="453"/>
        <v>-362.18144750254845</v>
      </c>
    </row>
    <row r="2155" spans="1:7" x14ac:dyDescent="0.25">
      <c r="A2155" s="18">
        <v>41228.034479166665</v>
      </c>
      <c r="B2155" s="31">
        <v>356.43</v>
      </c>
      <c r="C2155" s="31">
        <v>4.13</v>
      </c>
      <c r="D2155" s="11">
        <f t="shared" si="452"/>
        <v>17.349502314813435</v>
      </c>
      <c r="E2155" s="2">
        <f t="shared" si="453"/>
        <v>-363.33333333333337</v>
      </c>
      <c r="G2155" s="28">
        <f t="shared" ref="G2155" si="456">A2155</f>
        <v>41228.034479166665</v>
      </c>
    </row>
    <row r="2156" spans="1:7" hidden="1" x14ac:dyDescent="0.25">
      <c r="A2156" s="18">
        <v>41228.04142361111</v>
      </c>
      <c r="B2156" s="31">
        <v>357.37</v>
      </c>
      <c r="C2156" s="31">
        <v>4.13</v>
      </c>
      <c r="D2156" s="11">
        <f t="shared" si="452"/>
        <v>17.356446759258688</v>
      </c>
      <c r="E2156" s="2">
        <f t="shared" si="453"/>
        <v>-364.29153924566771</v>
      </c>
    </row>
    <row r="2157" spans="1:7" hidden="1" x14ac:dyDescent="0.25">
      <c r="A2157" s="18">
        <v>41228.048368055555</v>
      </c>
      <c r="B2157" s="31">
        <v>358.65</v>
      </c>
      <c r="C2157" s="31">
        <v>4.13</v>
      </c>
      <c r="D2157" s="11">
        <f t="shared" si="452"/>
        <v>17.363391203703941</v>
      </c>
      <c r="E2157" s="2">
        <f t="shared" si="453"/>
        <v>-365.59633027522932</v>
      </c>
      <c r="G2157" s="28"/>
    </row>
    <row r="2158" spans="1:7" hidden="1" x14ac:dyDescent="0.25">
      <c r="A2158" s="18">
        <v>41228.055312500001</v>
      </c>
      <c r="B2158" s="31">
        <v>359.81</v>
      </c>
      <c r="C2158" s="31">
        <v>4.13</v>
      </c>
      <c r="D2158" s="11">
        <f t="shared" si="452"/>
        <v>17.370335648149194</v>
      </c>
      <c r="E2158" s="2">
        <f t="shared" si="453"/>
        <v>-366.77879714576966</v>
      </c>
      <c r="G2158" s="28"/>
    </row>
    <row r="2159" spans="1:7" hidden="1" x14ac:dyDescent="0.25">
      <c r="A2159" s="18">
        <v>41228.062256944446</v>
      </c>
      <c r="B2159" s="31">
        <v>360.98</v>
      </c>
      <c r="C2159" s="31">
        <v>4.13</v>
      </c>
      <c r="D2159" s="11">
        <f t="shared" si="452"/>
        <v>17.377280092594447</v>
      </c>
      <c r="E2159" s="2">
        <f t="shared" si="453"/>
        <v>-367.97145769622836</v>
      </c>
    </row>
    <row r="2160" spans="1:7" hidden="1" x14ac:dyDescent="0.25">
      <c r="A2160" s="18">
        <v>41228.069201388884</v>
      </c>
      <c r="B2160" s="31">
        <v>362.4</v>
      </c>
      <c r="C2160" s="31">
        <v>4.13</v>
      </c>
      <c r="D2160" s="11">
        <f t="shared" si="452"/>
        <v>17.384224537032424</v>
      </c>
      <c r="E2160" s="2">
        <f t="shared" si="453"/>
        <v>-369.4189602446483</v>
      </c>
    </row>
    <row r="2161" spans="1:7" x14ac:dyDescent="0.25">
      <c r="A2161" s="18">
        <v>41228.076145833329</v>
      </c>
      <c r="B2161" s="31">
        <v>363.62</v>
      </c>
      <c r="C2161" s="31">
        <v>4.12</v>
      </c>
      <c r="D2161" s="11">
        <f t="shared" si="452"/>
        <v>17.391168981477676</v>
      </c>
      <c r="E2161" s="2">
        <f t="shared" si="453"/>
        <v>-370.66258919469931</v>
      </c>
      <c r="G2161" s="28">
        <f t="shared" ref="G2161" si="457">A2161</f>
        <v>41228.076145833329</v>
      </c>
    </row>
    <row r="2162" spans="1:7" hidden="1" x14ac:dyDescent="0.25">
      <c r="A2162" s="18">
        <v>41228.083090277774</v>
      </c>
      <c r="B2162" s="31">
        <v>364.85</v>
      </c>
      <c r="C2162" s="31">
        <v>4.12</v>
      </c>
      <c r="D2162" s="11">
        <f t="shared" si="452"/>
        <v>17.398113425922929</v>
      </c>
      <c r="E2162" s="2">
        <f t="shared" si="453"/>
        <v>-371.91641182466873</v>
      </c>
    </row>
    <row r="2163" spans="1:7" hidden="1" x14ac:dyDescent="0.25">
      <c r="A2163" s="18">
        <v>41228.09003472222</v>
      </c>
      <c r="B2163" s="31">
        <v>366.13</v>
      </c>
      <c r="C2163" s="31">
        <v>4.13</v>
      </c>
      <c r="D2163" s="11">
        <f t="shared" si="452"/>
        <v>17.405057870368182</v>
      </c>
      <c r="E2163" s="2">
        <f t="shared" si="453"/>
        <v>-373.2212028542304</v>
      </c>
      <c r="G2163" s="28"/>
    </row>
    <row r="2164" spans="1:7" hidden="1" x14ac:dyDescent="0.25">
      <c r="A2164" s="18">
        <v>41228.096979166665</v>
      </c>
      <c r="B2164" s="31">
        <v>367.3</v>
      </c>
      <c r="C2164" s="31">
        <v>4.12</v>
      </c>
      <c r="D2164" s="11">
        <f t="shared" si="452"/>
        <v>17.412002314813435</v>
      </c>
      <c r="E2164" s="2">
        <f t="shared" si="453"/>
        <v>-374.4138634046891</v>
      </c>
      <c r="G2164" s="28"/>
    </row>
    <row r="2165" spans="1:7" hidden="1" x14ac:dyDescent="0.25">
      <c r="A2165" s="18">
        <v>41228.10392361111</v>
      </c>
      <c r="B2165" s="31">
        <v>368.68</v>
      </c>
      <c r="C2165" s="31">
        <v>4.12</v>
      </c>
      <c r="D2165" s="11">
        <f t="shared" si="452"/>
        <v>17.418946759258688</v>
      </c>
      <c r="E2165" s="2">
        <f t="shared" si="453"/>
        <v>-375.82059123343527</v>
      </c>
    </row>
    <row r="2166" spans="1:7" hidden="1" x14ac:dyDescent="0.25">
      <c r="A2166" s="18">
        <v>41228.110868055555</v>
      </c>
      <c r="B2166" s="31">
        <v>370</v>
      </c>
      <c r="C2166" s="31">
        <v>4.12</v>
      </c>
      <c r="D2166" s="11">
        <f t="shared" si="452"/>
        <v>17.425891203703941</v>
      </c>
      <c r="E2166" s="2">
        <f t="shared" si="453"/>
        <v>-377.16615698267077</v>
      </c>
    </row>
    <row r="2167" spans="1:7" x14ac:dyDescent="0.25">
      <c r="A2167" s="18">
        <v>41228.117812500001</v>
      </c>
      <c r="B2167" s="31">
        <v>371.36</v>
      </c>
      <c r="C2167" s="31">
        <v>4.1100000000000003</v>
      </c>
      <c r="D2167" s="11">
        <f t="shared" si="452"/>
        <v>17.432835648149194</v>
      </c>
      <c r="E2167" s="2">
        <f t="shared" si="453"/>
        <v>-378.55249745158005</v>
      </c>
      <c r="G2167" s="28">
        <f t="shared" ref="G2167" si="458">A2167</f>
        <v>41228.117812500001</v>
      </c>
    </row>
    <row r="2168" spans="1:7" hidden="1" x14ac:dyDescent="0.25">
      <c r="A2168" s="18">
        <v>41228.124756944446</v>
      </c>
      <c r="B2168" s="31">
        <v>372.78</v>
      </c>
      <c r="C2168" s="31">
        <v>4.1100000000000003</v>
      </c>
      <c r="D2168" s="11">
        <f t="shared" si="452"/>
        <v>17.439780092594447</v>
      </c>
      <c r="E2168" s="2">
        <f t="shared" si="453"/>
        <v>-380</v>
      </c>
    </row>
    <row r="2169" spans="1:7" hidden="1" x14ac:dyDescent="0.25">
      <c r="A2169" s="18">
        <v>41228.131701388884</v>
      </c>
      <c r="B2169" s="31">
        <v>374.28</v>
      </c>
      <c r="C2169" s="31">
        <v>4.12</v>
      </c>
      <c r="D2169" s="11">
        <f t="shared" si="452"/>
        <v>17.446724537032424</v>
      </c>
      <c r="E2169" s="2">
        <f t="shared" si="453"/>
        <v>-381.52905198776756</v>
      </c>
      <c r="G2169" s="28"/>
    </row>
    <row r="2170" spans="1:7" hidden="1" x14ac:dyDescent="0.25">
      <c r="A2170" s="18">
        <v>41228.138645833329</v>
      </c>
      <c r="B2170" s="31">
        <v>375.41</v>
      </c>
      <c r="C2170" s="31">
        <v>4.1100000000000003</v>
      </c>
      <c r="D2170" s="11">
        <f t="shared" si="452"/>
        <v>17.453668981477676</v>
      </c>
      <c r="E2170" s="2">
        <f t="shared" si="453"/>
        <v>-382.68093781855254</v>
      </c>
      <c r="G2170" s="28"/>
    </row>
    <row r="2171" spans="1:7" hidden="1" x14ac:dyDescent="0.25">
      <c r="A2171" s="18">
        <v>41228.145590277774</v>
      </c>
      <c r="B2171" s="31">
        <v>376.79</v>
      </c>
      <c r="C2171" s="31">
        <v>4.1100000000000003</v>
      </c>
      <c r="D2171" s="11">
        <f t="shared" si="452"/>
        <v>17.460613425922929</v>
      </c>
      <c r="E2171" s="2">
        <f t="shared" si="453"/>
        <v>-384.08766564729871</v>
      </c>
    </row>
    <row r="2172" spans="1:7" hidden="1" x14ac:dyDescent="0.25">
      <c r="A2172" s="18">
        <v>41228.15253472222</v>
      </c>
      <c r="B2172" s="31">
        <v>378.3</v>
      </c>
      <c r="C2172" s="31">
        <v>4.12</v>
      </c>
      <c r="D2172" s="11">
        <f t="shared" si="452"/>
        <v>17.467557870368182</v>
      </c>
      <c r="E2172" s="2">
        <f t="shared" si="453"/>
        <v>-385.62691131498474</v>
      </c>
    </row>
    <row r="2173" spans="1:7" x14ac:dyDescent="0.25">
      <c r="A2173" s="18">
        <v>41228.159479166665</v>
      </c>
      <c r="B2173" s="31">
        <v>379.64</v>
      </c>
      <c r="C2173" s="31">
        <v>4.0999999999999996</v>
      </c>
      <c r="D2173" s="11">
        <f t="shared" si="452"/>
        <v>17.474502314813435</v>
      </c>
      <c r="E2173" s="2">
        <f t="shared" si="453"/>
        <v>-386.99286442405707</v>
      </c>
      <c r="G2173" s="28">
        <f t="shared" ref="G2173" si="459">A2173</f>
        <v>41228.159479166665</v>
      </c>
    </row>
    <row r="2174" spans="1:7" hidden="1" x14ac:dyDescent="0.25">
      <c r="A2174" s="18">
        <v>41228.16642361111</v>
      </c>
      <c r="B2174" s="31">
        <v>380.94</v>
      </c>
      <c r="C2174" s="31">
        <v>4.1100000000000003</v>
      </c>
      <c r="D2174" s="11">
        <f t="shared" si="452"/>
        <v>17.481446759258688</v>
      </c>
      <c r="E2174" s="2">
        <f t="shared" si="453"/>
        <v>-388.31804281345563</v>
      </c>
    </row>
    <row r="2175" spans="1:7" hidden="1" x14ac:dyDescent="0.25">
      <c r="A2175" s="18">
        <v>41228.173368055555</v>
      </c>
      <c r="B2175" s="31">
        <v>382.39</v>
      </c>
      <c r="C2175" s="31">
        <v>4.1100000000000003</v>
      </c>
      <c r="D2175" s="11">
        <f t="shared" si="452"/>
        <v>17.488391203703941</v>
      </c>
      <c r="E2175" s="2">
        <f t="shared" si="453"/>
        <v>-389.796126401631</v>
      </c>
      <c r="G2175" s="28"/>
    </row>
    <row r="2176" spans="1:7" hidden="1" x14ac:dyDescent="0.25">
      <c r="A2176" s="18">
        <v>41228.180312500001</v>
      </c>
      <c r="B2176" s="31">
        <v>383.89</v>
      </c>
      <c r="C2176" s="31">
        <v>4.1100000000000003</v>
      </c>
      <c r="D2176" s="11">
        <f t="shared" si="452"/>
        <v>17.495335648149194</v>
      </c>
      <c r="E2176" s="2">
        <f t="shared" si="453"/>
        <v>-391.32517838939856</v>
      </c>
      <c r="G2176" s="28"/>
    </row>
    <row r="2177" spans="1:7" hidden="1" x14ac:dyDescent="0.25">
      <c r="A2177" s="18">
        <v>41228.187256944446</v>
      </c>
      <c r="B2177" s="31">
        <v>385.15</v>
      </c>
      <c r="C2177" s="31">
        <v>4.1100000000000003</v>
      </c>
      <c r="D2177" s="11">
        <f t="shared" si="452"/>
        <v>17.502280092594447</v>
      </c>
      <c r="E2177" s="2">
        <f t="shared" si="453"/>
        <v>-392.60958205912334</v>
      </c>
    </row>
    <row r="2178" spans="1:7" hidden="1" x14ac:dyDescent="0.25">
      <c r="A2178" s="18">
        <v>41228.194201388884</v>
      </c>
      <c r="B2178" s="31">
        <v>386.72</v>
      </c>
      <c r="C2178" s="31">
        <v>4.1100000000000003</v>
      </c>
      <c r="D2178" s="11">
        <f t="shared" si="452"/>
        <v>17.509224537032424</v>
      </c>
      <c r="E2178" s="2">
        <f t="shared" si="453"/>
        <v>-394.2099898063201</v>
      </c>
    </row>
    <row r="2179" spans="1:7" x14ac:dyDescent="0.25">
      <c r="A2179" s="18">
        <v>41228.201145833329</v>
      </c>
      <c r="B2179" s="31">
        <v>388.52</v>
      </c>
      <c r="C2179" s="31">
        <v>4.1100000000000003</v>
      </c>
      <c r="D2179" s="11">
        <f t="shared" si="452"/>
        <v>17.516168981477676</v>
      </c>
      <c r="E2179" s="2">
        <f t="shared" si="453"/>
        <v>-396.04485219164116</v>
      </c>
      <c r="G2179" s="28">
        <f t="shared" ref="G2179" si="460">A2179</f>
        <v>41228.201145833329</v>
      </c>
    </row>
    <row r="2180" spans="1:7" hidden="1" x14ac:dyDescent="0.25">
      <c r="A2180" s="18">
        <v>41228.208090277774</v>
      </c>
      <c r="B2180" s="31">
        <v>390</v>
      </c>
      <c r="C2180" s="31">
        <v>4.0999999999999996</v>
      </c>
      <c r="D2180" s="11">
        <f t="shared" si="452"/>
        <v>17.523113425922929</v>
      </c>
      <c r="E2180" s="2">
        <f t="shared" si="453"/>
        <v>-397.55351681957188</v>
      </c>
    </row>
    <row r="2181" spans="1:7" hidden="1" x14ac:dyDescent="0.25">
      <c r="A2181" s="18">
        <v>41228.21503472222</v>
      </c>
      <c r="B2181" s="31">
        <v>391.43</v>
      </c>
      <c r="C2181" s="31">
        <v>4.1100000000000003</v>
      </c>
      <c r="D2181" s="11">
        <f t="shared" si="452"/>
        <v>17.530057870368182</v>
      </c>
      <c r="E2181" s="2">
        <f t="shared" si="453"/>
        <v>-399.0112130479103</v>
      </c>
      <c r="G2181" s="28"/>
    </row>
    <row r="2182" spans="1:7" hidden="1" x14ac:dyDescent="0.25">
      <c r="A2182" s="18">
        <v>41228.221979166665</v>
      </c>
      <c r="B2182" s="31">
        <v>393.05</v>
      </c>
      <c r="C2182" s="31">
        <v>4.1100000000000003</v>
      </c>
      <c r="D2182" s="11">
        <f t="shared" si="452"/>
        <v>17.537002314813435</v>
      </c>
      <c r="E2182" s="2">
        <f t="shared" si="453"/>
        <v>-400.66258919469931</v>
      </c>
      <c r="G2182" s="28"/>
    </row>
    <row r="2183" spans="1:7" hidden="1" x14ac:dyDescent="0.25">
      <c r="A2183" s="18">
        <v>41228.22892361111</v>
      </c>
      <c r="B2183" s="31">
        <v>394.74</v>
      </c>
      <c r="C2183" s="31">
        <v>4.0999999999999996</v>
      </c>
      <c r="D2183" s="11">
        <f t="shared" si="452"/>
        <v>17.543946759258688</v>
      </c>
      <c r="E2183" s="2">
        <f t="shared" si="453"/>
        <v>-402.38532110091745</v>
      </c>
    </row>
    <row r="2184" spans="1:7" hidden="1" x14ac:dyDescent="0.25">
      <c r="A2184" s="18">
        <v>41228.235868055555</v>
      </c>
      <c r="B2184" s="31">
        <v>396.13</v>
      </c>
      <c r="C2184" s="31">
        <v>4.09</v>
      </c>
      <c r="D2184" s="11">
        <f t="shared" si="452"/>
        <v>17.550891203703941</v>
      </c>
      <c r="E2184" s="2">
        <f t="shared" si="453"/>
        <v>-403.80224260958204</v>
      </c>
    </row>
    <row r="2185" spans="1:7" x14ac:dyDescent="0.25">
      <c r="A2185" s="18">
        <v>41228.242812500001</v>
      </c>
      <c r="B2185" s="31">
        <v>397.78</v>
      </c>
      <c r="C2185" s="31">
        <v>4.0999999999999996</v>
      </c>
      <c r="D2185" s="11">
        <f t="shared" si="452"/>
        <v>17.557835648149194</v>
      </c>
      <c r="E2185" s="2">
        <f t="shared" si="453"/>
        <v>-405.4841997961264</v>
      </c>
      <c r="G2185" s="28">
        <f t="shared" ref="G2185" si="461">A2185</f>
        <v>41228.242812500001</v>
      </c>
    </row>
    <row r="2186" spans="1:7" hidden="1" x14ac:dyDescent="0.25">
      <c r="A2186" s="18">
        <v>41228.249756944446</v>
      </c>
      <c r="B2186" s="31">
        <v>399.37</v>
      </c>
      <c r="C2186" s="31">
        <v>4.09</v>
      </c>
      <c r="D2186" s="11">
        <f t="shared" si="452"/>
        <v>17.564780092594447</v>
      </c>
      <c r="E2186" s="2">
        <f t="shared" si="453"/>
        <v>-407.10499490316005</v>
      </c>
    </row>
    <row r="2187" spans="1:7" hidden="1" x14ac:dyDescent="0.25">
      <c r="A2187" s="18">
        <v>41228.256701388884</v>
      </c>
      <c r="B2187" s="31">
        <v>400.86</v>
      </c>
      <c r="C2187" s="31">
        <v>4.09</v>
      </c>
      <c r="D2187" s="11">
        <f t="shared" si="452"/>
        <v>17.571724537032424</v>
      </c>
      <c r="E2187" s="2">
        <f t="shared" si="453"/>
        <v>-408.62385321100919</v>
      </c>
      <c r="G2187" s="28"/>
    </row>
    <row r="2188" spans="1:7" hidden="1" x14ac:dyDescent="0.25">
      <c r="A2188" s="18">
        <v>41228.263645833329</v>
      </c>
      <c r="B2188" s="31">
        <v>402.42</v>
      </c>
      <c r="C2188" s="31">
        <v>4.09</v>
      </c>
      <c r="D2188" s="11">
        <f t="shared" si="452"/>
        <v>17.578668981477676</v>
      </c>
      <c r="E2188" s="2">
        <f t="shared" si="453"/>
        <v>-410.21406727828747</v>
      </c>
      <c r="G2188" s="28"/>
    </row>
    <row r="2189" spans="1:7" hidden="1" x14ac:dyDescent="0.25">
      <c r="A2189" s="18">
        <v>41228.270590277774</v>
      </c>
      <c r="B2189" s="31">
        <v>404.36</v>
      </c>
      <c r="C2189" s="31">
        <v>4.09</v>
      </c>
      <c r="D2189" s="11">
        <f t="shared" si="452"/>
        <v>17.585613425922929</v>
      </c>
      <c r="E2189" s="2">
        <f t="shared" si="453"/>
        <v>-412.19164118246687</v>
      </c>
    </row>
    <row r="2190" spans="1:7" hidden="1" x14ac:dyDescent="0.25">
      <c r="A2190" s="18">
        <v>41228.27753472222</v>
      </c>
      <c r="B2190" s="31">
        <v>406.15</v>
      </c>
      <c r="C2190" s="31">
        <v>4.09</v>
      </c>
      <c r="D2190" s="11">
        <f t="shared" si="452"/>
        <v>17.592557870368182</v>
      </c>
      <c r="E2190" s="2">
        <f t="shared" si="453"/>
        <v>-414.01630988786951</v>
      </c>
    </row>
    <row r="2191" spans="1:7" x14ac:dyDescent="0.25">
      <c r="A2191" s="18">
        <v>41228.284479166665</v>
      </c>
      <c r="B2191" s="31">
        <v>407.88</v>
      </c>
      <c r="C2191" s="31">
        <v>4.09</v>
      </c>
      <c r="D2191" s="11">
        <f t="shared" si="452"/>
        <v>17.599502314813435</v>
      </c>
      <c r="E2191" s="2">
        <f t="shared" si="453"/>
        <v>-415.77981651376149</v>
      </c>
      <c r="G2191" s="28">
        <f t="shared" ref="G2191" si="462">A2191</f>
        <v>41228.284479166665</v>
      </c>
    </row>
    <row r="2192" spans="1:7" hidden="1" x14ac:dyDescent="0.25">
      <c r="A2192" s="18">
        <v>41228.29142361111</v>
      </c>
      <c r="B2192" s="31">
        <v>409.4</v>
      </c>
      <c r="C2192" s="31">
        <v>4.09</v>
      </c>
      <c r="D2192" s="11">
        <f t="shared" si="452"/>
        <v>17.606446759258688</v>
      </c>
      <c r="E2192" s="2">
        <f t="shared" si="453"/>
        <v>-417.32925586136594</v>
      </c>
    </row>
    <row r="2193" spans="1:7" hidden="1" x14ac:dyDescent="0.25">
      <c r="A2193" s="18">
        <v>41228.298368055555</v>
      </c>
      <c r="B2193" s="31">
        <v>411.14</v>
      </c>
      <c r="C2193" s="31">
        <v>4.08</v>
      </c>
      <c r="D2193" s="11">
        <f t="shared" si="452"/>
        <v>17.613391203703941</v>
      </c>
      <c r="E2193" s="2">
        <f t="shared" si="453"/>
        <v>-419.10295616717633</v>
      </c>
      <c r="G2193" s="28"/>
    </row>
    <row r="2194" spans="1:7" hidden="1" x14ac:dyDescent="0.25">
      <c r="A2194" s="18">
        <v>41228.305312500001</v>
      </c>
      <c r="B2194" s="31">
        <v>413.39</v>
      </c>
      <c r="C2194" s="31">
        <v>4.09</v>
      </c>
      <c r="D2194" s="11">
        <f t="shared" si="452"/>
        <v>17.620335648149194</v>
      </c>
      <c r="E2194" s="2">
        <f t="shared" si="453"/>
        <v>-421.3965341488277</v>
      </c>
      <c r="G2194" s="28"/>
    </row>
    <row r="2195" spans="1:7" hidden="1" x14ac:dyDescent="0.25">
      <c r="A2195" s="18">
        <v>41228.312256944446</v>
      </c>
      <c r="B2195" s="31">
        <v>415.29</v>
      </c>
      <c r="C2195" s="31">
        <v>4.09</v>
      </c>
      <c r="D2195" s="11">
        <f t="shared" si="452"/>
        <v>17.627280092594447</v>
      </c>
      <c r="E2195" s="2">
        <f t="shared" si="453"/>
        <v>-423.33333333333337</v>
      </c>
    </row>
    <row r="2196" spans="1:7" hidden="1" x14ac:dyDescent="0.25">
      <c r="A2196" s="18">
        <v>41228.319201388884</v>
      </c>
      <c r="B2196" s="31">
        <v>417</v>
      </c>
      <c r="C2196" s="31">
        <v>4.08</v>
      </c>
      <c r="D2196" s="11">
        <f t="shared" si="452"/>
        <v>17.634224537032424</v>
      </c>
      <c r="E2196" s="2">
        <f t="shared" si="453"/>
        <v>-425.0764525993884</v>
      </c>
    </row>
    <row r="2197" spans="1:7" x14ac:dyDescent="0.25">
      <c r="A2197" s="18">
        <v>41228.326145833329</v>
      </c>
      <c r="B2197" s="31">
        <v>418.84</v>
      </c>
      <c r="C2197" s="31">
        <v>4.08</v>
      </c>
      <c r="D2197" s="11">
        <f t="shared" si="452"/>
        <v>17.641168981477676</v>
      </c>
      <c r="E2197" s="2">
        <f t="shared" si="453"/>
        <v>-426.95208970438324</v>
      </c>
      <c r="G2197" s="28">
        <f t="shared" ref="G2197" si="463">A2197</f>
        <v>41228.326145833329</v>
      </c>
    </row>
    <row r="2198" spans="1:7" hidden="1" x14ac:dyDescent="0.25">
      <c r="A2198" s="18">
        <v>41228.333090277774</v>
      </c>
      <c r="B2198" s="31">
        <v>420.45</v>
      </c>
      <c r="C2198" s="31">
        <v>4.08</v>
      </c>
      <c r="D2198" s="11">
        <f t="shared" si="452"/>
        <v>17.648113425922929</v>
      </c>
      <c r="E2198" s="2">
        <f t="shared" si="453"/>
        <v>-428.59327217125383</v>
      </c>
    </row>
    <row r="2199" spans="1:7" hidden="1" x14ac:dyDescent="0.25">
      <c r="A2199" s="18">
        <v>41228.34003472222</v>
      </c>
      <c r="B2199" s="31">
        <v>421.98</v>
      </c>
      <c r="C2199" s="31">
        <v>4.08</v>
      </c>
      <c r="D2199" s="11">
        <f t="shared" si="452"/>
        <v>17.655057870368182</v>
      </c>
      <c r="E2199" s="2">
        <f t="shared" si="453"/>
        <v>-430.15290519877681</v>
      </c>
      <c r="G2199" s="28"/>
    </row>
    <row r="2200" spans="1:7" hidden="1" x14ac:dyDescent="0.25">
      <c r="A2200" s="18">
        <v>41228.346979166665</v>
      </c>
      <c r="B2200" s="31">
        <v>423.27</v>
      </c>
      <c r="C2200" s="31">
        <v>4.08</v>
      </c>
      <c r="D2200" s="11">
        <f t="shared" si="452"/>
        <v>17.662002314813435</v>
      </c>
      <c r="E2200" s="2">
        <f t="shared" si="453"/>
        <v>-431.46788990825689</v>
      </c>
      <c r="G2200" s="28"/>
    </row>
    <row r="2201" spans="1:7" hidden="1" x14ac:dyDescent="0.25">
      <c r="A2201" s="18">
        <v>41228.35392361111</v>
      </c>
      <c r="B2201" s="31">
        <v>424.6</v>
      </c>
      <c r="C2201" s="31">
        <v>4.08</v>
      </c>
      <c r="D2201" s="11">
        <f t="shared" si="452"/>
        <v>17.668946759258688</v>
      </c>
      <c r="E2201" s="2">
        <f t="shared" si="453"/>
        <v>-432.82364933741081</v>
      </c>
    </row>
    <row r="2202" spans="1:7" hidden="1" x14ac:dyDescent="0.25">
      <c r="A2202" s="18">
        <v>41228.360868055555</v>
      </c>
      <c r="B2202" s="31">
        <v>425.62</v>
      </c>
      <c r="C2202" s="31">
        <v>4.08</v>
      </c>
      <c r="D2202" s="11">
        <f t="shared" si="452"/>
        <v>17.675891203703941</v>
      </c>
      <c r="E2202" s="2">
        <f t="shared" si="453"/>
        <v>-433.86340468909276</v>
      </c>
    </row>
    <row r="2203" spans="1:7" x14ac:dyDescent="0.25">
      <c r="A2203" s="18">
        <v>41228.367812500001</v>
      </c>
      <c r="B2203" s="31">
        <v>426.68</v>
      </c>
      <c r="C2203" s="31">
        <v>4.08</v>
      </c>
      <c r="D2203" s="11">
        <f t="shared" si="452"/>
        <v>17.682835648149194</v>
      </c>
      <c r="E2203" s="2">
        <f t="shared" si="453"/>
        <v>-434.94393476044854</v>
      </c>
      <c r="G2203" s="28">
        <f t="shared" ref="G2203" si="464">A2203</f>
        <v>41228.367812500001</v>
      </c>
    </row>
    <row r="2204" spans="1:7" hidden="1" x14ac:dyDescent="0.25">
      <c r="A2204" s="18">
        <v>41228.374756944446</v>
      </c>
      <c r="B2204" s="31">
        <v>427.59</v>
      </c>
      <c r="C2204" s="31">
        <v>4.08</v>
      </c>
      <c r="D2204" s="11">
        <f t="shared" si="452"/>
        <v>17.689780092594447</v>
      </c>
      <c r="E2204" s="2">
        <f t="shared" si="453"/>
        <v>-435.87155963302752</v>
      </c>
    </row>
    <row r="2205" spans="1:7" hidden="1" x14ac:dyDescent="0.25">
      <c r="A2205" s="18">
        <v>41228.381701388884</v>
      </c>
      <c r="B2205" s="31">
        <v>428.58</v>
      </c>
      <c r="C2205" s="31">
        <v>4.07</v>
      </c>
      <c r="D2205" s="11">
        <f t="shared" ref="D2205:D2268" si="465">A2205-$H$2</f>
        <v>17.696724537032424</v>
      </c>
      <c r="E2205" s="2">
        <f t="shared" ref="E2205:E2268" si="466">B2205/-0.981</f>
        <v>-436.8807339449541</v>
      </c>
      <c r="G2205" s="28"/>
    </row>
    <row r="2206" spans="1:7" hidden="1" x14ac:dyDescent="0.25">
      <c r="A2206" s="18">
        <v>41228.388645833329</v>
      </c>
      <c r="B2206" s="31">
        <v>429.86</v>
      </c>
      <c r="C2206" s="31">
        <v>4.08</v>
      </c>
      <c r="D2206" s="11">
        <f t="shared" si="465"/>
        <v>17.703668981477676</v>
      </c>
      <c r="E2206" s="2">
        <f t="shared" si="466"/>
        <v>-438.18552497451583</v>
      </c>
      <c r="G2206" s="28"/>
    </row>
    <row r="2207" spans="1:7" hidden="1" x14ac:dyDescent="0.25">
      <c r="A2207" s="18">
        <v>41228.395590277774</v>
      </c>
      <c r="B2207" s="31">
        <v>431.22</v>
      </c>
      <c r="C2207" s="31">
        <v>4.07</v>
      </c>
      <c r="D2207" s="11">
        <f t="shared" si="465"/>
        <v>17.710613425922929</v>
      </c>
      <c r="E2207" s="2">
        <f t="shared" si="466"/>
        <v>-439.57186544342511</v>
      </c>
    </row>
    <row r="2208" spans="1:7" hidden="1" x14ac:dyDescent="0.25">
      <c r="A2208" s="18">
        <v>41228.40253472222</v>
      </c>
      <c r="B2208" s="31">
        <v>432.64</v>
      </c>
      <c r="C2208" s="31">
        <v>4.08</v>
      </c>
      <c r="D2208" s="11">
        <f t="shared" si="465"/>
        <v>17.717557870368182</v>
      </c>
      <c r="E2208" s="2">
        <f t="shared" si="466"/>
        <v>-441.01936799184506</v>
      </c>
    </row>
    <row r="2209" spans="1:7" x14ac:dyDescent="0.25">
      <c r="A2209" s="18">
        <v>41228.409479166665</v>
      </c>
      <c r="B2209" s="31">
        <v>434.1</v>
      </c>
      <c r="C2209" s="31">
        <v>4.0599999999999996</v>
      </c>
      <c r="D2209" s="11">
        <f t="shared" si="465"/>
        <v>17.724502314813435</v>
      </c>
      <c r="E2209" s="2">
        <f t="shared" si="466"/>
        <v>-442.50764525993884</v>
      </c>
      <c r="G2209" s="28">
        <f t="shared" ref="G2209" si="467">A2209</f>
        <v>41228.409479166665</v>
      </c>
    </row>
    <row r="2210" spans="1:7" hidden="1" x14ac:dyDescent="0.25">
      <c r="A2210" s="18">
        <v>41228.41642361111</v>
      </c>
      <c r="B2210" s="31">
        <v>436.51</v>
      </c>
      <c r="C2210" s="31">
        <v>4.07</v>
      </c>
      <c r="D2210" s="11">
        <f t="shared" si="465"/>
        <v>17.731446759258688</v>
      </c>
      <c r="E2210" s="2">
        <f t="shared" si="466"/>
        <v>-444.96432212028543</v>
      </c>
    </row>
    <row r="2211" spans="1:7" hidden="1" x14ac:dyDescent="0.25">
      <c r="A2211" s="18">
        <v>41228.423368055555</v>
      </c>
      <c r="B2211" s="31">
        <v>438.3</v>
      </c>
      <c r="C2211" s="31">
        <v>4.07</v>
      </c>
      <c r="D2211" s="11">
        <f t="shared" si="465"/>
        <v>17.738391203703941</v>
      </c>
      <c r="E2211" s="2">
        <f t="shared" si="466"/>
        <v>-446.78899082568807</v>
      </c>
      <c r="G2211" s="28"/>
    </row>
    <row r="2212" spans="1:7" hidden="1" x14ac:dyDescent="0.25">
      <c r="A2212" s="18">
        <v>41228.430312500001</v>
      </c>
      <c r="B2212" s="31">
        <v>439.72</v>
      </c>
      <c r="C2212" s="31">
        <v>4.07</v>
      </c>
      <c r="D2212" s="11">
        <f t="shared" si="465"/>
        <v>17.745335648149194</v>
      </c>
      <c r="E2212" s="2">
        <f t="shared" si="466"/>
        <v>-448.23649337410808</v>
      </c>
      <c r="G2212" s="28"/>
    </row>
    <row r="2213" spans="1:7" hidden="1" x14ac:dyDescent="0.25">
      <c r="A2213" s="18">
        <v>41228.437256944446</v>
      </c>
      <c r="B2213" s="31">
        <v>441.43</v>
      </c>
      <c r="C2213" s="31">
        <v>4.0599999999999996</v>
      </c>
      <c r="D2213" s="11">
        <f t="shared" si="465"/>
        <v>17.752280092594447</v>
      </c>
      <c r="E2213" s="2">
        <f t="shared" si="466"/>
        <v>-449.97961264016311</v>
      </c>
    </row>
    <row r="2214" spans="1:7" hidden="1" x14ac:dyDescent="0.25">
      <c r="A2214" s="18">
        <v>41228.444201388884</v>
      </c>
      <c r="B2214" s="31">
        <v>443.43</v>
      </c>
      <c r="C2214" s="31">
        <v>4.07</v>
      </c>
      <c r="D2214" s="11">
        <f t="shared" si="465"/>
        <v>17.759224537032424</v>
      </c>
      <c r="E2214" s="2">
        <f t="shared" si="466"/>
        <v>-452.01834862385323</v>
      </c>
    </row>
    <row r="2215" spans="1:7" x14ac:dyDescent="0.25">
      <c r="A2215" s="18">
        <v>41228.451145833329</v>
      </c>
      <c r="B2215" s="31">
        <v>445.16</v>
      </c>
      <c r="C2215" s="31">
        <v>4.07</v>
      </c>
      <c r="D2215" s="11">
        <f t="shared" si="465"/>
        <v>17.766168981477676</v>
      </c>
      <c r="E2215" s="2">
        <f t="shared" si="466"/>
        <v>-453.78185524974521</v>
      </c>
      <c r="G2215" s="28">
        <f t="shared" ref="G2215" si="468">A2215</f>
        <v>41228.451145833329</v>
      </c>
    </row>
    <row r="2216" spans="1:7" hidden="1" x14ac:dyDescent="0.25">
      <c r="A2216" s="18">
        <v>41228.458090277774</v>
      </c>
      <c r="B2216" s="31">
        <v>436.84</v>
      </c>
      <c r="C2216" s="31">
        <v>4.0599999999999996</v>
      </c>
      <c r="D2216" s="11">
        <f t="shared" si="465"/>
        <v>17.773113425922929</v>
      </c>
      <c r="E2216" s="2">
        <f t="shared" si="466"/>
        <v>-445.30071355759429</v>
      </c>
    </row>
    <row r="2217" spans="1:7" hidden="1" x14ac:dyDescent="0.25">
      <c r="A2217" s="18">
        <v>41228.46503472222</v>
      </c>
      <c r="B2217" s="31">
        <v>446.11</v>
      </c>
      <c r="C2217" s="31">
        <v>4.07</v>
      </c>
      <c r="D2217" s="11">
        <f t="shared" si="465"/>
        <v>17.780057870368182</v>
      </c>
      <c r="E2217" s="2">
        <f t="shared" si="466"/>
        <v>-454.75025484199796</v>
      </c>
      <c r="G2217" s="28"/>
    </row>
    <row r="2218" spans="1:7" hidden="1" x14ac:dyDescent="0.25">
      <c r="A2218" s="18">
        <v>41228.471979166665</v>
      </c>
      <c r="B2218" s="31">
        <v>451.54</v>
      </c>
      <c r="C2218" s="31">
        <v>4.07</v>
      </c>
      <c r="D2218" s="11">
        <f t="shared" si="465"/>
        <v>17.787002314813435</v>
      </c>
      <c r="E2218" s="2">
        <f t="shared" si="466"/>
        <v>-460.28542303771667</v>
      </c>
      <c r="G2218" s="28"/>
    </row>
    <row r="2219" spans="1:7" hidden="1" x14ac:dyDescent="0.25">
      <c r="A2219" s="18">
        <v>41228.47892361111</v>
      </c>
      <c r="B2219" s="31">
        <v>455.44</v>
      </c>
      <c r="C2219" s="31">
        <v>4.0599999999999996</v>
      </c>
      <c r="D2219" s="11">
        <f t="shared" si="465"/>
        <v>17.793946759258688</v>
      </c>
      <c r="E2219" s="2">
        <f t="shared" si="466"/>
        <v>-464.26095820591235</v>
      </c>
    </row>
    <row r="2220" spans="1:7" hidden="1" x14ac:dyDescent="0.25">
      <c r="A2220" s="18">
        <v>41228.485868055555</v>
      </c>
      <c r="B2220" s="31">
        <v>458.65</v>
      </c>
      <c r="C2220" s="31">
        <v>4.07</v>
      </c>
      <c r="D2220" s="11">
        <f t="shared" si="465"/>
        <v>17.800891203703941</v>
      </c>
      <c r="E2220" s="2">
        <f t="shared" si="466"/>
        <v>-467.53312945973494</v>
      </c>
    </row>
    <row r="2221" spans="1:7" x14ac:dyDescent="0.25">
      <c r="A2221" s="18">
        <v>41228.492812500001</v>
      </c>
      <c r="B2221" s="31">
        <v>461.02</v>
      </c>
      <c r="C2221" s="31">
        <v>4.0599999999999996</v>
      </c>
      <c r="D2221" s="11">
        <f t="shared" si="465"/>
        <v>17.807835648149194</v>
      </c>
      <c r="E2221" s="2">
        <f t="shared" si="466"/>
        <v>-469.94903160040775</v>
      </c>
      <c r="G2221" s="28">
        <f t="shared" ref="G2221" si="469">A2221</f>
        <v>41228.492812500001</v>
      </c>
    </row>
    <row r="2222" spans="1:7" hidden="1" x14ac:dyDescent="0.25">
      <c r="A2222" s="18">
        <v>41228.499756944446</v>
      </c>
      <c r="B2222" s="31">
        <v>463.25</v>
      </c>
      <c r="C2222" s="31">
        <v>4.0599999999999996</v>
      </c>
      <c r="D2222" s="11">
        <f t="shared" si="465"/>
        <v>17.814780092594447</v>
      </c>
      <c r="E2222" s="2">
        <f t="shared" si="466"/>
        <v>-472.22222222222223</v>
      </c>
    </row>
    <row r="2223" spans="1:7" hidden="1" x14ac:dyDescent="0.25">
      <c r="A2223" s="18">
        <v>41228.506701388884</v>
      </c>
      <c r="B2223" s="31">
        <v>465.45</v>
      </c>
      <c r="C2223" s="31">
        <v>4.0599999999999996</v>
      </c>
      <c r="D2223" s="11">
        <f t="shared" si="465"/>
        <v>17.821724537032424</v>
      </c>
      <c r="E2223" s="2">
        <f t="shared" si="466"/>
        <v>-474.46483180428135</v>
      </c>
      <c r="G2223" s="28"/>
    </row>
    <row r="2224" spans="1:7" hidden="1" x14ac:dyDescent="0.25">
      <c r="A2224" s="18">
        <v>41228.513645833329</v>
      </c>
      <c r="B2224" s="31">
        <v>467.49</v>
      </c>
      <c r="C2224" s="31">
        <v>4.0599999999999996</v>
      </c>
      <c r="D2224" s="11">
        <f t="shared" si="465"/>
        <v>17.828668981477676</v>
      </c>
      <c r="E2224" s="2">
        <f t="shared" si="466"/>
        <v>-476.5443425076453</v>
      </c>
      <c r="G2224" s="28"/>
    </row>
    <row r="2225" spans="1:7" hidden="1" x14ac:dyDescent="0.25">
      <c r="A2225" s="18">
        <v>41228.520590277774</v>
      </c>
      <c r="B2225" s="31">
        <v>469.82</v>
      </c>
      <c r="C2225" s="31">
        <v>4.0599999999999996</v>
      </c>
      <c r="D2225" s="11">
        <f t="shared" si="465"/>
        <v>17.835613425922929</v>
      </c>
      <c r="E2225" s="2">
        <f t="shared" si="466"/>
        <v>-478.91946992864422</v>
      </c>
    </row>
    <row r="2226" spans="1:7" hidden="1" x14ac:dyDescent="0.25">
      <c r="A2226" s="18">
        <v>41228.52753472222</v>
      </c>
      <c r="B2226" s="31">
        <v>471.8</v>
      </c>
      <c r="C2226" s="31">
        <v>4.04</v>
      </c>
      <c r="D2226" s="11">
        <f t="shared" si="465"/>
        <v>17.842557870368182</v>
      </c>
      <c r="E2226" s="2">
        <f t="shared" si="466"/>
        <v>-480.93781855249745</v>
      </c>
    </row>
    <row r="2227" spans="1:7" x14ac:dyDescent="0.25">
      <c r="A2227" s="18">
        <v>41228.534479166665</v>
      </c>
      <c r="B2227" s="31">
        <v>474.1</v>
      </c>
      <c r="C2227" s="31">
        <v>4.05</v>
      </c>
      <c r="D2227" s="11">
        <f t="shared" si="465"/>
        <v>17.849502314813435</v>
      </c>
      <c r="E2227" s="2">
        <f t="shared" si="466"/>
        <v>-483.28236493374112</v>
      </c>
      <c r="G2227" s="28">
        <f t="shared" ref="G2227" si="470">A2227</f>
        <v>41228.534479166665</v>
      </c>
    </row>
    <row r="2228" spans="1:7" hidden="1" x14ac:dyDescent="0.25">
      <c r="A2228" s="18">
        <v>41228.54142361111</v>
      </c>
      <c r="B2228" s="31">
        <v>476.58</v>
      </c>
      <c r="C2228" s="31">
        <v>4.05</v>
      </c>
      <c r="D2228" s="11">
        <f t="shared" si="465"/>
        <v>17.856446759258688</v>
      </c>
      <c r="E2228" s="2">
        <f t="shared" si="466"/>
        <v>-485.81039755351679</v>
      </c>
    </row>
    <row r="2229" spans="1:7" hidden="1" x14ac:dyDescent="0.25">
      <c r="A2229" s="18">
        <v>41228.548368055555</v>
      </c>
      <c r="B2229" s="31">
        <v>479.19</v>
      </c>
      <c r="C2229" s="31">
        <v>4.05</v>
      </c>
      <c r="D2229" s="11">
        <f t="shared" si="465"/>
        <v>17.863391203703941</v>
      </c>
      <c r="E2229" s="2">
        <f t="shared" si="466"/>
        <v>-488.47094801223244</v>
      </c>
      <c r="G2229" s="28"/>
    </row>
    <row r="2230" spans="1:7" hidden="1" x14ac:dyDescent="0.25">
      <c r="A2230" s="18">
        <v>41228.555312500001</v>
      </c>
      <c r="B2230" s="31">
        <v>482.33</v>
      </c>
      <c r="C2230" s="31">
        <v>4.05</v>
      </c>
      <c r="D2230" s="11">
        <f t="shared" si="465"/>
        <v>17.870335648149194</v>
      </c>
      <c r="E2230" s="2">
        <f t="shared" si="466"/>
        <v>-491.67176350662589</v>
      </c>
      <c r="G2230" s="28"/>
    </row>
    <row r="2231" spans="1:7" hidden="1" x14ac:dyDescent="0.25">
      <c r="A2231" s="18">
        <v>41228.562256944446</v>
      </c>
      <c r="B2231" s="31">
        <v>485.35</v>
      </c>
      <c r="C2231" s="31">
        <v>4.05</v>
      </c>
      <c r="D2231" s="11">
        <f t="shared" si="465"/>
        <v>17.877280092594447</v>
      </c>
      <c r="E2231" s="2">
        <f t="shared" si="466"/>
        <v>-494.75025484199801</v>
      </c>
    </row>
    <row r="2232" spans="1:7" hidden="1" x14ac:dyDescent="0.25">
      <c r="A2232" s="18">
        <v>41228.569201388884</v>
      </c>
      <c r="B2232" s="31">
        <v>487.15</v>
      </c>
      <c r="C2232" s="31">
        <v>4.04</v>
      </c>
      <c r="D2232" s="11">
        <f t="shared" si="465"/>
        <v>17.884224537032424</v>
      </c>
      <c r="E2232" s="2">
        <f t="shared" si="466"/>
        <v>-496.58511722731907</v>
      </c>
    </row>
    <row r="2233" spans="1:7" x14ac:dyDescent="0.25">
      <c r="A2233" s="18">
        <v>41228.576145833329</v>
      </c>
      <c r="B2233" s="31">
        <v>489.13</v>
      </c>
      <c r="C2233" s="31">
        <v>4.04</v>
      </c>
      <c r="D2233" s="11">
        <f t="shared" si="465"/>
        <v>17.891168981477676</v>
      </c>
      <c r="E2233" s="2">
        <f t="shared" si="466"/>
        <v>-498.6034658511723</v>
      </c>
      <c r="G2233" s="28">
        <f t="shared" ref="G2233" si="471">A2233</f>
        <v>41228.576145833329</v>
      </c>
    </row>
    <row r="2234" spans="1:7" hidden="1" x14ac:dyDescent="0.25">
      <c r="A2234" s="18">
        <v>41228.583090277774</v>
      </c>
      <c r="B2234" s="31">
        <v>490.82</v>
      </c>
      <c r="C2234" s="31">
        <v>4.04</v>
      </c>
      <c r="D2234" s="11">
        <f t="shared" si="465"/>
        <v>17.898113425922929</v>
      </c>
      <c r="E2234" s="2">
        <f t="shared" si="466"/>
        <v>-500.32619775739045</v>
      </c>
    </row>
    <row r="2235" spans="1:7" hidden="1" x14ac:dyDescent="0.25">
      <c r="A2235" s="18">
        <v>41228.59003472222</v>
      </c>
      <c r="B2235" s="31">
        <v>492.39</v>
      </c>
      <c r="C2235" s="31">
        <v>4.04</v>
      </c>
      <c r="D2235" s="11">
        <f t="shared" si="465"/>
        <v>17.905057870368182</v>
      </c>
      <c r="E2235" s="2">
        <f t="shared" si="466"/>
        <v>-501.92660550458714</v>
      </c>
      <c r="G2235" s="28"/>
    </row>
    <row r="2236" spans="1:7" hidden="1" x14ac:dyDescent="0.25">
      <c r="A2236" s="18">
        <v>41228.596979166665</v>
      </c>
      <c r="B2236" s="31">
        <v>494</v>
      </c>
      <c r="C2236" s="31">
        <v>4.05</v>
      </c>
      <c r="D2236" s="11">
        <f t="shared" si="465"/>
        <v>17.912002314813435</v>
      </c>
      <c r="E2236" s="2">
        <f t="shared" si="466"/>
        <v>-503.56778797145773</v>
      </c>
      <c r="G2236" s="28"/>
    </row>
    <row r="2237" spans="1:7" hidden="1" x14ac:dyDescent="0.25">
      <c r="A2237" s="18">
        <v>41228.60392361111</v>
      </c>
      <c r="B2237" s="31">
        <v>495.62</v>
      </c>
      <c r="C2237" s="31">
        <v>4.04</v>
      </c>
      <c r="D2237" s="11">
        <f t="shared" si="465"/>
        <v>17.918946759258688</v>
      </c>
      <c r="E2237" s="2">
        <f t="shared" si="466"/>
        <v>-505.21916411824668</v>
      </c>
    </row>
    <row r="2238" spans="1:7" hidden="1" x14ac:dyDescent="0.25">
      <c r="A2238" s="18">
        <v>41228.610868055555</v>
      </c>
      <c r="B2238" s="31">
        <v>498.06</v>
      </c>
      <c r="C2238" s="31">
        <v>4.04</v>
      </c>
      <c r="D2238" s="11">
        <f t="shared" si="465"/>
        <v>17.925891203703941</v>
      </c>
      <c r="E2238" s="2">
        <f t="shared" si="466"/>
        <v>-507.70642201834863</v>
      </c>
    </row>
    <row r="2239" spans="1:7" x14ac:dyDescent="0.25">
      <c r="A2239" s="18">
        <v>41228.617812500001</v>
      </c>
      <c r="B2239" s="31">
        <v>501.16</v>
      </c>
      <c r="C2239" s="31">
        <v>4.04</v>
      </c>
      <c r="D2239" s="11">
        <f t="shared" si="465"/>
        <v>17.932835648149194</v>
      </c>
      <c r="E2239" s="2">
        <f t="shared" si="466"/>
        <v>-510.86646279306831</v>
      </c>
      <c r="G2239" s="28">
        <f t="shared" ref="G2239" si="472">A2239</f>
        <v>41228.617812500001</v>
      </c>
    </row>
    <row r="2240" spans="1:7" hidden="1" x14ac:dyDescent="0.25">
      <c r="A2240" s="18">
        <v>41228.624756944446</v>
      </c>
      <c r="B2240" s="31">
        <v>503.11</v>
      </c>
      <c r="C2240" s="31">
        <v>4.04</v>
      </c>
      <c r="D2240" s="11">
        <f t="shared" si="465"/>
        <v>17.939780092594447</v>
      </c>
      <c r="E2240" s="2">
        <f t="shared" si="466"/>
        <v>-512.85423037716623</v>
      </c>
    </row>
    <row r="2241" spans="1:7" hidden="1" x14ac:dyDescent="0.25">
      <c r="A2241" s="18">
        <v>41228.631701388884</v>
      </c>
      <c r="B2241" s="31">
        <v>505.12</v>
      </c>
      <c r="C2241" s="31">
        <v>4.04</v>
      </c>
      <c r="D2241" s="11">
        <f t="shared" si="465"/>
        <v>17.946724537032424</v>
      </c>
      <c r="E2241" s="2">
        <f t="shared" si="466"/>
        <v>-514.90316004077476</v>
      </c>
      <c r="G2241" s="28"/>
    </row>
    <row r="2242" spans="1:7" hidden="1" x14ac:dyDescent="0.25">
      <c r="A2242" s="18">
        <v>41228.638645833329</v>
      </c>
      <c r="B2242" s="31">
        <v>507.39</v>
      </c>
      <c r="C2242" s="31">
        <v>4.03</v>
      </c>
      <c r="D2242" s="11">
        <f t="shared" si="465"/>
        <v>17.953668981477676</v>
      </c>
      <c r="E2242" s="2">
        <f t="shared" si="466"/>
        <v>-517.21712538226302</v>
      </c>
      <c r="G2242" s="28"/>
    </row>
    <row r="2243" spans="1:7" hidden="1" x14ac:dyDescent="0.25">
      <c r="A2243" s="18">
        <v>41228.645590277774</v>
      </c>
      <c r="B2243" s="31">
        <v>510.08</v>
      </c>
      <c r="C2243" s="31">
        <v>4.04</v>
      </c>
      <c r="D2243" s="11">
        <f t="shared" si="465"/>
        <v>17.960613425922929</v>
      </c>
      <c r="E2243" s="2">
        <f t="shared" si="466"/>
        <v>-519.95922528032622</v>
      </c>
    </row>
    <row r="2244" spans="1:7" hidden="1" x14ac:dyDescent="0.25">
      <c r="A2244" s="18">
        <v>41228.65253472222</v>
      </c>
      <c r="B2244" s="31">
        <v>513.41</v>
      </c>
      <c r="C2244" s="31">
        <v>4.04</v>
      </c>
      <c r="D2244" s="11">
        <f t="shared" si="465"/>
        <v>17.967557870368182</v>
      </c>
      <c r="E2244" s="2">
        <f t="shared" si="466"/>
        <v>-523.3537206931702</v>
      </c>
    </row>
    <row r="2245" spans="1:7" x14ac:dyDescent="0.25">
      <c r="A2245" s="18">
        <v>41228.659479166665</v>
      </c>
      <c r="B2245" s="31">
        <v>516.83000000000004</v>
      </c>
      <c r="C2245" s="31">
        <v>4.03</v>
      </c>
      <c r="D2245" s="11">
        <f t="shared" si="465"/>
        <v>17.974502314813435</v>
      </c>
      <c r="E2245" s="2">
        <f t="shared" si="466"/>
        <v>-526.83995922528038</v>
      </c>
      <c r="G2245" s="28">
        <f t="shared" ref="G2245" si="473">A2245</f>
        <v>41228.659479166665</v>
      </c>
    </row>
    <row r="2246" spans="1:7" hidden="1" x14ac:dyDescent="0.25">
      <c r="A2246" s="18">
        <v>41228.66642361111</v>
      </c>
      <c r="B2246" s="31">
        <v>521.41999999999996</v>
      </c>
      <c r="C2246" s="31">
        <v>4.0199999999999996</v>
      </c>
      <c r="D2246" s="11">
        <f t="shared" si="465"/>
        <v>17.981446759258688</v>
      </c>
      <c r="E2246" s="2">
        <f t="shared" si="466"/>
        <v>-531.51885830784909</v>
      </c>
    </row>
    <row r="2247" spans="1:7" hidden="1" x14ac:dyDescent="0.25">
      <c r="A2247" s="18">
        <v>41228.673368055555</v>
      </c>
      <c r="B2247" s="31">
        <v>526.53</v>
      </c>
      <c r="C2247" s="31">
        <v>4.03</v>
      </c>
      <c r="D2247" s="11">
        <f t="shared" si="465"/>
        <v>17.988391203703941</v>
      </c>
      <c r="E2247" s="2">
        <f t="shared" si="466"/>
        <v>-536.72782874617735</v>
      </c>
      <c r="G2247" s="28"/>
    </row>
    <row r="2248" spans="1:7" hidden="1" x14ac:dyDescent="0.25">
      <c r="A2248" s="18">
        <v>41228.680312500001</v>
      </c>
      <c r="B2248" s="31">
        <v>532.76</v>
      </c>
      <c r="C2248" s="31">
        <v>4.01</v>
      </c>
      <c r="D2248" s="11">
        <f t="shared" si="465"/>
        <v>17.995335648149194</v>
      </c>
      <c r="E2248" s="2">
        <f t="shared" si="466"/>
        <v>-543.07849133537206</v>
      </c>
      <c r="G2248" s="28"/>
    </row>
    <row r="2249" spans="1:7" hidden="1" x14ac:dyDescent="0.25">
      <c r="A2249" s="18">
        <v>41228.687256944446</v>
      </c>
      <c r="B2249" s="31">
        <v>539.58000000000004</v>
      </c>
      <c r="C2249" s="31">
        <v>4.0199999999999996</v>
      </c>
      <c r="D2249" s="11">
        <f t="shared" si="465"/>
        <v>18.002280092594447</v>
      </c>
      <c r="E2249" s="2">
        <f t="shared" si="466"/>
        <v>-550.03058103975536</v>
      </c>
    </row>
    <row r="2250" spans="1:7" hidden="1" x14ac:dyDescent="0.25">
      <c r="A2250" s="18">
        <v>41228.694201388884</v>
      </c>
      <c r="B2250" s="31">
        <v>546.04</v>
      </c>
      <c r="C2250" s="31">
        <v>4.0199999999999996</v>
      </c>
      <c r="D2250" s="11">
        <f t="shared" si="465"/>
        <v>18.009224537032424</v>
      </c>
      <c r="E2250" s="2">
        <f t="shared" si="466"/>
        <v>-556.61569826707444</v>
      </c>
    </row>
    <row r="2251" spans="1:7" x14ac:dyDescent="0.25">
      <c r="A2251" s="18">
        <v>41228.701145833329</v>
      </c>
      <c r="B2251" s="31">
        <v>552.37</v>
      </c>
      <c r="C2251" s="31">
        <v>4.0199999999999996</v>
      </c>
      <c r="D2251" s="11">
        <f t="shared" si="465"/>
        <v>18.016168981477676</v>
      </c>
      <c r="E2251" s="2">
        <f t="shared" si="466"/>
        <v>-563.06829765545365</v>
      </c>
      <c r="G2251" s="28">
        <f t="shared" ref="G2251" si="474">A2251</f>
        <v>41228.701145833329</v>
      </c>
    </row>
    <row r="2252" spans="1:7" hidden="1" x14ac:dyDescent="0.25">
      <c r="A2252" s="18">
        <v>41228.708090277774</v>
      </c>
      <c r="B2252" s="31">
        <v>559.28</v>
      </c>
      <c r="C2252" s="31">
        <v>4.0199999999999996</v>
      </c>
      <c r="D2252" s="11">
        <f t="shared" si="465"/>
        <v>18.023113425922929</v>
      </c>
      <c r="E2252" s="2">
        <f t="shared" si="466"/>
        <v>-570.11213047910292</v>
      </c>
    </row>
    <row r="2253" spans="1:7" hidden="1" x14ac:dyDescent="0.25">
      <c r="A2253" s="18">
        <v>41228.71503472222</v>
      </c>
      <c r="B2253" s="31">
        <v>565.6</v>
      </c>
      <c r="C2253" s="31">
        <v>4.01</v>
      </c>
      <c r="D2253" s="11">
        <f t="shared" si="465"/>
        <v>18.030057870368182</v>
      </c>
      <c r="E2253" s="2">
        <f t="shared" si="466"/>
        <v>-576.55453618756371</v>
      </c>
      <c r="G2253" s="28"/>
    </row>
    <row r="2254" spans="1:7" hidden="1" x14ac:dyDescent="0.25">
      <c r="A2254" s="18">
        <v>41228.721979166665</v>
      </c>
      <c r="B2254" s="31">
        <v>572.29</v>
      </c>
      <c r="C2254" s="31">
        <v>4.01</v>
      </c>
      <c r="D2254" s="11">
        <f t="shared" si="465"/>
        <v>18.037002314813435</v>
      </c>
      <c r="E2254" s="2">
        <f t="shared" si="466"/>
        <v>-583.37410805300715</v>
      </c>
      <c r="G2254" s="28"/>
    </row>
    <row r="2255" spans="1:7" hidden="1" x14ac:dyDescent="0.25">
      <c r="A2255" s="18">
        <v>41228.72892361111</v>
      </c>
      <c r="B2255" s="31">
        <v>578.30999999999995</v>
      </c>
      <c r="C2255" s="31">
        <v>4.01</v>
      </c>
      <c r="D2255" s="11">
        <f t="shared" si="465"/>
        <v>18.043946759258688</v>
      </c>
      <c r="E2255" s="2">
        <f t="shared" si="466"/>
        <v>-589.51070336391433</v>
      </c>
    </row>
    <row r="2256" spans="1:7" hidden="1" x14ac:dyDescent="0.25">
      <c r="A2256" s="18">
        <v>41228.735868055555</v>
      </c>
      <c r="B2256" s="31">
        <v>583.34</v>
      </c>
      <c r="C2256" s="31">
        <v>4.0199999999999996</v>
      </c>
      <c r="D2256" s="11">
        <f t="shared" si="465"/>
        <v>18.050891203703941</v>
      </c>
      <c r="E2256" s="2">
        <f t="shared" si="466"/>
        <v>-594.63812436289504</v>
      </c>
    </row>
    <row r="2257" spans="1:7" x14ac:dyDescent="0.25">
      <c r="A2257" s="18">
        <v>41228.742812500001</v>
      </c>
      <c r="B2257" s="31">
        <v>588.58000000000004</v>
      </c>
      <c r="C2257" s="31">
        <v>4.01</v>
      </c>
      <c r="D2257" s="11">
        <f t="shared" si="465"/>
        <v>18.057835648149194</v>
      </c>
      <c r="E2257" s="2">
        <f t="shared" si="466"/>
        <v>-599.97961264016317</v>
      </c>
      <c r="G2257" s="28">
        <f t="shared" ref="G2257" si="475">A2257</f>
        <v>41228.742812500001</v>
      </c>
    </row>
    <row r="2258" spans="1:7" hidden="1" x14ac:dyDescent="0.25">
      <c r="A2258" s="18">
        <v>41228.749756944446</v>
      </c>
      <c r="B2258" s="31">
        <v>592.5</v>
      </c>
      <c r="C2258" s="31">
        <v>4.0199999999999996</v>
      </c>
      <c r="D2258" s="11">
        <f t="shared" si="465"/>
        <v>18.064780092594447</v>
      </c>
      <c r="E2258" s="2">
        <f t="shared" si="466"/>
        <v>-603.97553516819573</v>
      </c>
    </row>
    <row r="2259" spans="1:7" hidden="1" x14ac:dyDescent="0.25">
      <c r="A2259" s="18">
        <v>41228.756701388884</v>
      </c>
      <c r="B2259" s="31">
        <v>597.58000000000004</v>
      </c>
      <c r="C2259" s="31">
        <v>4.01</v>
      </c>
      <c r="D2259" s="11">
        <f t="shared" si="465"/>
        <v>18.071724537032424</v>
      </c>
      <c r="E2259" s="2">
        <f t="shared" si="466"/>
        <v>-609.15392456676864</v>
      </c>
      <c r="G2259" s="28"/>
    </row>
    <row r="2260" spans="1:7" hidden="1" x14ac:dyDescent="0.25">
      <c r="A2260" s="18">
        <v>41228.763645833329</v>
      </c>
      <c r="B2260" s="31">
        <v>603.11</v>
      </c>
      <c r="C2260" s="31">
        <v>4</v>
      </c>
      <c r="D2260" s="11">
        <f t="shared" si="465"/>
        <v>18.078668981477676</v>
      </c>
      <c r="E2260" s="2">
        <f t="shared" si="466"/>
        <v>-614.79102956167173</v>
      </c>
      <c r="G2260" s="28"/>
    </row>
    <row r="2261" spans="1:7" hidden="1" x14ac:dyDescent="0.25">
      <c r="A2261" s="18">
        <v>41228.770590277774</v>
      </c>
      <c r="B2261" s="31">
        <v>609.19000000000005</v>
      </c>
      <c r="C2261" s="31">
        <v>4</v>
      </c>
      <c r="D2261" s="11">
        <f t="shared" si="465"/>
        <v>18.085613425922929</v>
      </c>
      <c r="E2261" s="2">
        <f t="shared" si="466"/>
        <v>-620.98878695208975</v>
      </c>
    </row>
    <row r="2262" spans="1:7" hidden="1" x14ac:dyDescent="0.25">
      <c r="A2262" s="18">
        <v>41228.77753472222</v>
      </c>
      <c r="B2262" s="31">
        <v>615.91999999999996</v>
      </c>
      <c r="C2262" s="31">
        <v>4</v>
      </c>
      <c r="D2262" s="11">
        <f t="shared" si="465"/>
        <v>18.092557870368182</v>
      </c>
      <c r="E2262" s="2">
        <f t="shared" si="466"/>
        <v>-627.84913353720685</v>
      </c>
    </row>
    <row r="2263" spans="1:7" x14ac:dyDescent="0.25">
      <c r="A2263" s="18">
        <v>41228.784479166665</v>
      </c>
      <c r="B2263" s="31">
        <v>622.22</v>
      </c>
      <c r="C2263" s="31">
        <v>4</v>
      </c>
      <c r="D2263" s="11">
        <f t="shared" si="465"/>
        <v>18.099502314813435</v>
      </c>
      <c r="E2263" s="2">
        <f t="shared" si="466"/>
        <v>-634.27115188583082</v>
      </c>
      <c r="G2263" s="28">
        <f t="shared" ref="G2263" si="476">A2263</f>
        <v>41228.784479166665</v>
      </c>
    </row>
    <row r="2264" spans="1:7" hidden="1" x14ac:dyDescent="0.25">
      <c r="A2264" s="18">
        <v>41228.79142361111</v>
      </c>
      <c r="B2264" s="31">
        <v>628.6</v>
      </c>
      <c r="C2264" s="31">
        <v>4</v>
      </c>
      <c r="D2264" s="11">
        <f t="shared" si="465"/>
        <v>18.106446759258688</v>
      </c>
      <c r="E2264" s="2">
        <f t="shared" si="466"/>
        <v>-640.77471967380222</v>
      </c>
    </row>
    <row r="2265" spans="1:7" hidden="1" x14ac:dyDescent="0.25">
      <c r="A2265" s="18">
        <v>41228.798368055555</v>
      </c>
      <c r="B2265" s="31">
        <v>635.84</v>
      </c>
      <c r="C2265" s="31">
        <v>3.99</v>
      </c>
      <c r="D2265" s="11">
        <f t="shared" si="465"/>
        <v>18.113391203703941</v>
      </c>
      <c r="E2265" s="2">
        <f t="shared" si="466"/>
        <v>-648.15494393476047</v>
      </c>
      <c r="G2265" s="28"/>
    </row>
    <row r="2266" spans="1:7" hidden="1" x14ac:dyDescent="0.25">
      <c r="A2266" s="18">
        <v>41228.805312500001</v>
      </c>
      <c r="B2266" s="31">
        <v>642.36</v>
      </c>
      <c r="C2266" s="31">
        <v>3.99</v>
      </c>
      <c r="D2266" s="11">
        <f t="shared" si="465"/>
        <v>18.120335648149194</v>
      </c>
      <c r="E2266" s="2">
        <f t="shared" si="466"/>
        <v>-654.80122324159026</v>
      </c>
      <c r="G2266" s="28"/>
    </row>
    <row r="2267" spans="1:7" hidden="1" x14ac:dyDescent="0.25">
      <c r="A2267" s="18">
        <v>41228.812256944446</v>
      </c>
      <c r="B2267" s="31">
        <v>649.27</v>
      </c>
      <c r="C2267" s="31">
        <v>4</v>
      </c>
      <c r="D2267" s="11">
        <f t="shared" si="465"/>
        <v>18.127280092594447</v>
      </c>
      <c r="E2267" s="2">
        <f t="shared" si="466"/>
        <v>-661.84505606523953</v>
      </c>
    </row>
    <row r="2268" spans="1:7" hidden="1" x14ac:dyDescent="0.25">
      <c r="A2268" s="18">
        <v>41228.819201388884</v>
      </c>
      <c r="B2268" s="31">
        <v>656.51</v>
      </c>
      <c r="C2268" s="31">
        <v>3.99</v>
      </c>
      <c r="D2268" s="11">
        <f t="shared" si="465"/>
        <v>18.134224537032424</v>
      </c>
      <c r="E2268" s="2">
        <f t="shared" si="466"/>
        <v>-669.22528032619778</v>
      </c>
    </row>
    <row r="2269" spans="1:7" x14ac:dyDescent="0.25">
      <c r="A2269" s="18">
        <v>41228.826145833329</v>
      </c>
      <c r="B2269" s="31">
        <v>663.28</v>
      </c>
      <c r="C2269" s="31">
        <v>3.99</v>
      </c>
      <c r="D2269" s="11">
        <f t="shared" ref="D2269:D2332" si="477">A2269-$H$2</f>
        <v>18.141168981477676</v>
      </c>
      <c r="E2269" s="2">
        <f t="shared" ref="E2269:E2332" si="478">B2269/-0.981</f>
        <v>-676.12640163098877</v>
      </c>
      <c r="G2269" s="28">
        <f t="shared" ref="G2269" si="479">A2269</f>
        <v>41228.826145833329</v>
      </c>
    </row>
    <row r="2270" spans="1:7" hidden="1" x14ac:dyDescent="0.25">
      <c r="A2270" s="18">
        <v>41228.833090277774</v>
      </c>
      <c r="B2270" s="31">
        <v>669.84</v>
      </c>
      <c r="C2270" s="31">
        <v>3.99</v>
      </c>
      <c r="D2270" s="11">
        <f t="shared" si="477"/>
        <v>18.148113425922929</v>
      </c>
      <c r="E2270" s="2">
        <f t="shared" si="478"/>
        <v>-682.81345565749245</v>
      </c>
    </row>
    <row r="2271" spans="1:7" hidden="1" x14ac:dyDescent="0.25">
      <c r="A2271" s="18">
        <v>41228.84003472222</v>
      </c>
      <c r="B2271" s="31">
        <v>676.84</v>
      </c>
      <c r="C2271" s="31">
        <v>3.98</v>
      </c>
      <c r="D2271" s="11">
        <f t="shared" si="477"/>
        <v>18.155057870368182</v>
      </c>
      <c r="E2271" s="2">
        <f t="shared" si="478"/>
        <v>-689.94903160040781</v>
      </c>
      <c r="G2271" s="28"/>
    </row>
    <row r="2272" spans="1:7" hidden="1" x14ac:dyDescent="0.25">
      <c r="A2272" s="18">
        <v>41228.846979166665</v>
      </c>
      <c r="B2272" s="31">
        <v>684.1</v>
      </c>
      <c r="C2272" s="31">
        <v>3.98</v>
      </c>
      <c r="D2272" s="11">
        <f t="shared" si="477"/>
        <v>18.162002314813435</v>
      </c>
      <c r="E2272" s="2">
        <f t="shared" si="478"/>
        <v>-697.34964322120288</v>
      </c>
      <c r="G2272" s="28"/>
    </row>
    <row r="2273" spans="1:7" hidden="1" x14ac:dyDescent="0.25">
      <c r="A2273" s="18">
        <v>41228.85392361111</v>
      </c>
      <c r="B2273" s="31">
        <v>691.32</v>
      </c>
      <c r="C2273" s="31">
        <v>3.98</v>
      </c>
      <c r="D2273" s="11">
        <f t="shared" si="477"/>
        <v>18.168946759258688</v>
      </c>
      <c r="E2273" s="2">
        <f t="shared" si="478"/>
        <v>-704.70948012232418</v>
      </c>
    </row>
    <row r="2274" spans="1:7" hidden="1" x14ac:dyDescent="0.25">
      <c r="A2274" s="18">
        <v>41228.860868055555</v>
      </c>
      <c r="B2274" s="31">
        <v>698.42</v>
      </c>
      <c r="C2274" s="31">
        <v>3.98</v>
      </c>
      <c r="D2274" s="11">
        <f t="shared" si="477"/>
        <v>18.175891203703941</v>
      </c>
      <c r="E2274" s="2">
        <f t="shared" si="478"/>
        <v>-711.94699286442403</v>
      </c>
    </row>
    <row r="2275" spans="1:7" x14ac:dyDescent="0.25">
      <c r="A2275" s="18">
        <v>41228.867812500001</v>
      </c>
      <c r="B2275" s="31">
        <v>705.06</v>
      </c>
      <c r="C2275" s="31">
        <v>3.98</v>
      </c>
      <c r="D2275" s="11">
        <f t="shared" si="477"/>
        <v>18.182835648149194</v>
      </c>
      <c r="E2275" s="2">
        <f t="shared" si="478"/>
        <v>-718.71559633027516</v>
      </c>
      <c r="G2275" s="28">
        <f t="shared" ref="G2275" si="480">A2275</f>
        <v>41228.867812500001</v>
      </c>
    </row>
    <row r="2276" spans="1:7" hidden="1" x14ac:dyDescent="0.25">
      <c r="A2276" s="18">
        <v>41228.874756944446</v>
      </c>
      <c r="B2276" s="31">
        <v>712.15</v>
      </c>
      <c r="C2276" s="31">
        <v>3.97</v>
      </c>
      <c r="D2276" s="11">
        <f t="shared" si="477"/>
        <v>18.189780092594447</v>
      </c>
      <c r="E2276" s="2">
        <f t="shared" si="478"/>
        <v>-725.94291539245671</v>
      </c>
    </row>
    <row r="2277" spans="1:7" hidden="1" x14ac:dyDescent="0.25">
      <c r="A2277" s="18">
        <v>41228.881701388884</v>
      </c>
      <c r="B2277" s="31">
        <v>719.94</v>
      </c>
      <c r="C2277" s="31">
        <v>3.97</v>
      </c>
      <c r="D2277" s="11">
        <f t="shared" si="477"/>
        <v>18.196724537032424</v>
      </c>
      <c r="E2277" s="2">
        <f t="shared" si="478"/>
        <v>-733.88379204892976</v>
      </c>
      <c r="G2277" s="28"/>
    </row>
    <row r="2278" spans="1:7" hidden="1" x14ac:dyDescent="0.25">
      <c r="A2278" s="18">
        <v>41228.888645833329</v>
      </c>
      <c r="B2278" s="31">
        <v>727.81</v>
      </c>
      <c r="C2278" s="31">
        <v>3.97</v>
      </c>
      <c r="D2278" s="11">
        <f t="shared" si="477"/>
        <v>18.203668981477676</v>
      </c>
      <c r="E2278" s="2">
        <f t="shared" si="478"/>
        <v>-741.90621814475026</v>
      </c>
      <c r="G2278" s="28"/>
    </row>
    <row r="2279" spans="1:7" hidden="1" x14ac:dyDescent="0.25">
      <c r="A2279" s="18">
        <v>41228.895590277774</v>
      </c>
      <c r="B2279" s="31">
        <v>734.31</v>
      </c>
      <c r="C2279" s="31">
        <v>3.97</v>
      </c>
      <c r="D2279" s="11">
        <f t="shared" si="477"/>
        <v>18.210613425922929</v>
      </c>
      <c r="E2279" s="2">
        <f t="shared" si="478"/>
        <v>-748.53211009174311</v>
      </c>
    </row>
    <row r="2280" spans="1:7" hidden="1" x14ac:dyDescent="0.25">
      <c r="A2280" s="18">
        <v>41228.90253472222</v>
      </c>
      <c r="B2280" s="31">
        <v>741.56</v>
      </c>
      <c r="C2280" s="31">
        <v>3.97</v>
      </c>
      <c r="D2280" s="11">
        <f t="shared" si="477"/>
        <v>18.217557870368182</v>
      </c>
      <c r="E2280" s="2">
        <f t="shared" si="478"/>
        <v>-755.92252803261977</v>
      </c>
    </row>
    <row r="2281" spans="1:7" x14ac:dyDescent="0.25">
      <c r="A2281" s="18">
        <v>41228.909479166665</v>
      </c>
      <c r="B2281" s="31">
        <v>749.24</v>
      </c>
      <c r="C2281" s="31">
        <v>3.97</v>
      </c>
      <c r="D2281" s="11">
        <f t="shared" si="477"/>
        <v>18.224502314813435</v>
      </c>
      <c r="E2281" s="2">
        <f t="shared" si="478"/>
        <v>-763.75127420998979</v>
      </c>
      <c r="G2281" s="28">
        <f t="shared" ref="G2281" si="481">A2281</f>
        <v>41228.909479166665</v>
      </c>
    </row>
    <row r="2282" spans="1:7" hidden="1" x14ac:dyDescent="0.25">
      <c r="A2282" s="18">
        <v>41228.91642361111</v>
      </c>
      <c r="B2282" s="31">
        <v>757.52</v>
      </c>
      <c r="C2282" s="31">
        <v>3.96</v>
      </c>
      <c r="D2282" s="11">
        <f t="shared" si="477"/>
        <v>18.231446759258688</v>
      </c>
      <c r="E2282" s="2">
        <f t="shared" si="478"/>
        <v>-772.19164118246681</v>
      </c>
    </row>
    <row r="2283" spans="1:7" hidden="1" x14ac:dyDescent="0.25">
      <c r="A2283" s="18">
        <v>41228.923368055555</v>
      </c>
      <c r="B2283" s="31">
        <v>765.51</v>
      </c>
      <c r="C2283" s="31">
        <v>3.96</v>
      </c>
      <c r="D2283" s="11">
        <f t="shared" si="477"/>
        <v>18.238391203703941</v>
      </c>
      <c r="E2283" s="2">
        <f t="shared" si="478"/>
        <v>-780.33639143730886</v>
      </c>
      <c r="G2283" s="28"/>
    </row>
    <row r="2284" spans="1:7" hidden="1" x14ac:dyDescent="0.25">
      <c r="A2284" s="18">
        <v>41228.930312500001</v>
      </c>
      <c r="B2284" s="31">
        <v>773.71</v>
      </c>
      <c r="C2284" s="31">
        <v>3.96</v>
      </c>
      <c r="D2284" s="11">
        <f t="shared" si="477"/>
        <v>18.245335648149194</v>
      </c>
      <c r="E2284" s="2">
        <f t="shared" si="478"/>
        <v>-788.69520897043833</v>
      </c>
      <c r="G2284" s="28"/>
    </row>
    <row r="2285" spans="1:7" hidden="1" x14ac:dyDescent="0.25">
      <c r="A2285" s="18">
        <v>41228.937256944446</v>
      </c>
      <c r="B2285" s="31">
        <v>781.7</v>
      </c>
      <c r="C2285" s="31">
        <v>3.96</v>
      </c>
      <c r="D2285" s="11">
        <f t="shared" si="477"/>
        <v>18.252280092594447</v>
      </c>
      <c r="E2285" s="2">
        <f t="shared" si="478"/>
        <v>-796.83995922528038</v>
      </c>
    </row>
    <row r="2286" spans="1:7" hidden="1" x14ac:dyDescent="0.25">
      <c r="A2286" s="18">
        <v>41228.944201388884</v>
      </c>
      <c r="B2286" s="31">
        <v>790.55</v>
      </c>
      <c r="C2286" s="31">
        <v>3.96</v>
      </c>
      <c r="D2286" s="11">
        <f t="shared" si="477"/>
        <v>18.259224537032424</v>
      </c>
      <c r="E2286" s="2">
        <f t="shared" si="478"/>
        <v>-805.86136595310904</v>
      </c>
    </row>
    <row r="2287" spans="1:7" x14ac:dyDescent="0.25">
      <c r="A2287" s="18">
        <v>41228.951145833329</v>
      </c>
      <c r="B2287" s="31">
        <v>799.37</v>
      </c>
      <c r="C2287" s="31">
        <v>3.96</v>
      </c>
      <c r="D2287" s="11">
        <f t="shared" si="477"/>
        <v>18.266168981477676</v>
      </c>
      <c r="E2287" s="2">
        <f t="shared" si="478"/>
        <v>-814.85219164118246</v>
      </c>
      <c r="G2287" s="28">
        <f t="shared" ref="G2287" si="482">A2287</f>
        <v>41228.951145833329</v>
      </c>
    </row>
    <row r="2288" spans="1:7" hidden="1" x14ac:dyDescent="0.25">
      <c r="A2288" s="18">
        <v>41228.958090277774</v>
      </c>
      <c r="B2288" s="31">
        <v>806.89</v>
      </c>
      <c r="C2288" s="31">
        <v>3.96</v>
      </c>
      <c r="D2288" s="11">
        <f t="shared" si="477"/>
        <v>18.273113425922929</v>
      </c>
      <c r="E2288" s="2">
        <f t="shared" si="478"/>
        <v>-822.51783893985726</v>
      </c>
    </row>
    <row r="2289" spans="1:7" hidden="1" x14ac:dyDescent="0.25">
      <c r="A2289" s="18">
        <v>41228.96503472222</v>
      </c>
      <c r="B2289" s="31">
        <v>814.96</v>
      </c>
      <c r="C2289" s="31">
        <v>3.95</v>
      </c>
      <c r="D2289" s="11">
        <f t="shared" si="477"/>
        <v>18.280057870368182</v>
      </c>
      <c r="E2289" s="2">
        <f t="shared" si="478"/>
        <v>-830.74413863404698</v>
      </c>
      <c r="G2289" s="28"/>
    </row>
    <row r="2290" spans="1:7" hidden="1" x14ac:dyDescent="0.25">
      <c r="A2290" s="18">
        <v>41228.971979166665</v>
      </c>
      <c r="B2290" s="31">
        <v>822.32</v>
      </c>
      <c r="C2290" s="31">
        <v>3.95</v>
      </c>
      <c r="D2290" s="11">
        <f t="shared" si="477"/>
        <v>18.287002314813435</v>
      </c>
      <c r="E2290" s="2">
        <f t="shared" si="478"/>
        <v>-838.24668705402655</v>
      </c>
      <c r="G2290" s="28"/>
    </row>
    <row r="2291" spans="1:7" hidden="1" x14ac:dyDescent="0.25">
      <c r="A2291" s="18">
        <v>41228.97892361111</v>
      </c>
      <c r="B2291" s="31">
        <v>831.69</v>
      </c>
      <c r="C2291" s="31">
        <v>3.94</v>
      </c>
      <c r="D2291" s="11">
        <f t="shared" si="477"/>
        <v>18.293946759258688</v>
      </c>
      <c r="E2291" s="2">
        <f t="shared" si="478"/>
        <v>-847.79816513761477</v>
      </c>
    </row>
    <row r="2292" spans="1:7" hidden="1" x14ac:dyDescent="0.25">
      <c r="A2292" s="18">
        <v>41228.985868055555</v>
      </c>
      <c r="B2292" s="31">
        <v>840.63</v>
      </c>
      <c r="C2292" s="31">
        <v>3.95</v>
      </c>
      <c r="D2292" s="11">
        <f t="shared" si="477"/>
        <v>18.300891203703941</v>
      </c>
      <c r="E2292" s="2">
        <f t="shared" si="478"/>
        <v>-856.91131498470952</v>
      </c>
    </row>
    <row r="2293" spans="1:7" x14ac:dyDescent="0.25">
      <c r="A2293" s="18">
        <v>41228.992812500001</v>
      </c>
      <c r="B2293" s="31">
        <v>849.47</v>
      </c>
      <c r="C2293" s="31">
        <v>3.94</v>
      </c>
      <c r="D2293" s="11">
        <f t="shared" si="477"/>
        <v>18.307835648149194</v>
      </c>
      <c r="E2293" s="2">
        <f t="shared" si="478"/>
        <v>-865.92252803261977</v>
      </c>
      <c r="G2293" s="28">
        <f t="shared" ref="G2293" si="483">A2293</f>
        <v>41228.992812500001</v>
      </c>
    </row>
    <row r="2294" spans="1:7" hidden="1" x14ac:dyDescent="0.25">
      <c r="A2294" s="18">
        <v>41228.999756944446</v>
      </c>
      <c r="B2294" s="31">
        <v>858.48</v>
      </c>
      <c r="C2294" s="31">
        <v>3.95</v>
      </c>
      <c r="D2294" s="11">
        <f t="shared" si="477"/>
        <v>18.314780092594447</v>
      </c>
      <c r="E2294" s="2">
        <f t="shared" si="478"/>
        <v>-875.10703363914376</v>
      </c>
    </row>
    <row r="2295" spans="1:7" hidden="1" x14ac:dyDescent="0.25">
      <c r="A2295" s="18">
        <v>41229.006701388884</v>
      </c>
      <c r="B2295" s="31">
        <v>867.21</v>
      </c>
      <c r="C2295" s="31">
        <v>3.95</v>
      </c>
      <c r="D2295" s="11">
        <f t="shared" si="477"/>
        <v>18.321724537032424</v>
      </c>
      <c r="E2295" s="2">
        <f t="shared" si="478"/>
        <v>-884.0061162079511</v>
      </c>
      <c r="G2295" s="28"/>
    </row>
    <row r="2296" spans="1:7" hidden="1" x14ac:dyDescent="0.25">
      <c r="A2296" s="18">
        <v>41229.013645833329</v>
      </c>
      <c r="B2296" s="31">
        <v>877.7</v>
      </c>
      <c r="C2296" s="31">
        <v>3.94</v>
      </c>
      <c r="D2296" s="11">
        <f t="shared" si="477"/>
        <v>18.328668981477676</v>
      </c>
      <c r="E2296" s="2">
        <f t="shared" si="478"/>
        <v>-894.69928644240576</v>
      </c>
      <c r="G2296" s="28"/>
    </row>
    <row r="2297" spans="1:7" hidden="1" x14ac:dyDescent="0.25">
      <c r="A2297" s="18">
        <v>41229.020590277774</v>
      </c>
      <c r="B2297" s="31">
        <v>887.33</v>
      </c>
      <c r="C2297" s="31">
        <v>3.94</v>
      </c>
      <c r="D2297" s="11">
        <f t="shared" si="477"/>
        <v>18.335613425922929</v>
      </c>
      <c r="E2297" s="2">
        <f t="shared" si="478"/>
        <v>-904.51580020387371</v>
      </c>
    </row>
    <row r="2298" spans="1:7" hidden="1" x14ac:dyDescent="0.25">
      <c r="A2298" s="18">
        <v>41229.02753472222</v>
      </c>
      <c r="B2298" s="31">
        <v>895.58</v>
      </c>
      <c r="C2298" s="31">
        <v>3.94</v>
      </c>
      <c r="D2298" s="11">
        <f t="shared" si="477"/>
        <v>18.342557870368182</v>
      </c>
      <c r="E2298" s="2">
        <f t="shared" si="478"/>
        <v>-912.92558613659537</v>
      </c>
    </row>
    <row r="2299" spans="1:7" x14ac:dyDescent="0.25">
      <c r="A2299" s="18">
        <v>41229.034479166665</v>
      </c>
      <c r="B2299" s="31">
        <v>906.37</v>
      </c>
      <c r="C2299" s="31">
        <v>3.94</v>
      </c>
      <c r="D2299" s="11">
        <f t="shared" si="477"/>
        <v>18.349502314813435</v>
      </c>
      <c r="E2299" s="2">
        <f t="shared" si="478"/>
        <v>-923.92456676860354</v>
      </c>
      <c r="G2299" s="28">
        <f t="shared" ref="G2299" si="484">A2299</f>
        <v>41229.034479166665</v>
      </c>
    </row>
    <row r="2300" spans="1:7" hidden="1" x14ac:dyDescent="0.25">
      <c r="A2300" s="18">
        <v>41229.04142361111</v>
      </c>
      <c r="B2300" s="31">
        <v>917.24</v>
      </c>
      <c r="C2300" s="31">
        <v>3.94</v>
      </c>
      <c r="D2300" s="11">
        <f t="shared" si="477"/>
        <v>18.356446759258688</v>
      </c>
      <c r="E2300" s="2">
        <f t="shared" si="478"/>
        <v>-935.00509683995926</v>
      </c>
    </row>
    <row r="2301" spans="1:7" hidden="1" x14ac:dyDescent="0.25">
      <c r="A2301" s="18">
        <v>41229.048368055555</v>
      </c>
      <c r="B2301" s="31">
        <v>927.03</v>
      </c>
      <c r="C2301" s="31">
        <v>3.93</v>
      </c>
      <c r="D2301" s="11">
        <f t="shared" si="477"/>
        <v>18.363391203703941</v>
      </c>
      <c r="E2301" s="2">
        <f t="shared" si="478"/>
        <v>-944.98470948012232</v>
      </c>
      <c r="G2301" s="28"/>
    </row>
    <row r="2302" spans="1:7" hidden="1" x14ac:dyDescent="0.25">
      <c r="A2302" s="18">
        <v>41229.055312500001</v>
      </c>
      <c r="B2302" s="31">
        <v>936.73</v>
      </c>
      <c r="C2302" s="31">
        <v>3.93</v>
      </c>
      <c r="D2302" s="11">
        <f t="shared" si="477"/>
        <v>18.370335648149194</v>
      </c>
      <c r="E2302" s="2">
        <f t="shared" si="478"/>
        <v>-954.8725790010194</v>
      </c>
      <c r="G2302" s="28"/>
    </row>
    <row r="2303" spans="1:7" hidden="1" x14ac:dyDescent="0.25">
      <c r="A2303" s="18">
        <v>41229.062256944446</v>
      </c>
      <c r="B2303" s="31">
        <v>946.94</v>
      </c>
      <c r="C2303" s="31">
        <v>3.93</v>
      </c>
      <c r="D2303" s="11">
        <f t="shared" si="477"/>
        <v>18.377280092594447</v>
      </c>
      <c r="E2303" s="2">
        <f t="shared" si="478"/>
        <v>-965.28032619775752</v>
      </c>
    </row>
    <row r="2304" spans="1:7" hidden="1" x14ac:dyDescent="0.25">
      <c r="A2304" s="18">
        <v>41229.069201388884</v>
      </c>
      <c r="B2304" s="31">
        <v>957.82</v>
      </c>
      <c r="C2304" s="31">
        <v>3.93</v>
      </c>
      <c r="D2304" s="11">
        <f t="shared" si="477"/>
        <v>18.384224537032424</v>
      </c>
      <c r="E2304" s="2">
        <f t="shared" si="478"/>
        <v>-976.37104994903166</v>
      </c>
    </row>
    <row r="2305" spans="1:7" x14ac:dyDescent="0.25">
      <c r="A2305" s="18">
        <v>41229.076145833329</v>
      </c>
      <c r="B2305" s="31">
        <v>969.25</v>
      </c>
      <c r="C2305" s="31">
        <v>3.93</v>
      </c>
      <c r="D2305" s="11">
        <f t="shared" si="477"/>
        <v>18.391168981477676</v>
      </c>
      <c r="E2305" s="2">
        <f t="shared" si="478"/>
        <v>-988.02242609582061</v>
      </c>
      <c r="G2305" s="28">
        <f t="shared" ref="G2305" si="485">A2305</f>
        <v>41229.076145833329</v>
      </c>
    </row>
    <row r="2306" spans="1:7" hidden="1" x14ac:dyDescent="0.25">
      <c r="A2306" s="18">
        <v>41229.083090277774</v>
      </c>
      <c r="B2306" s="31">
        <v>980.49</v>
      </c>
      <c r="C2306" s="31">
        <v>3.92</v>
      </c>
      <c r="D2306" s="11">
        <f t="shared" si="477"/>
        <v>18.398113425922929</v>
      </c>
      <c r="E2306" s="2">
        <f t="shared" si="478"/>
        <v>-999.48012232415908</v>
      </c>
    </row>
    <row r="2307" spans="1:7" hidden="1" x14ac:dyDescent="0.25">
      <c r="A2307" s="18">
        <v>41229.09003472222</v>
      </c>
      <c r="B2307" s="31">
        <v>992.46</v>
      </c>
      <c r="C2307" s="31">
        <v>3.92</v>
      </c>
      <c r="D2307" s="11">
        <f t="shared" si="477"/>
        <v>18.405057870368182</v>
      </c>
      <c r="E2307" s="2">
        <f t="shared" si="478"/>
        <v>-1011.6819571865444</v>
      </c>
      <c r="G2307" s="28"/>
    </row>
    <row r="2308" spans="1:7" x14ac:dyDescent="0.25">
      <c r="A2308" s="18">
        <v>41229.096979166665</v>
      </c>
      <c r="B2308" s="31">
        <v>1003.47</v>
      </c>
      <c r="C2308" s="31">
        <v>3.92</v>
      </c>
      <c r="D2308" s="11">
        <f t="shared" si="477"/>
        <v>18.412002314813435</v>
      </c>
      <c r="E2308" s="2">
        <f t="shared" si="478"/>
        <v>-1022.9051987767584</v>
      </c>
      <c r="G2308" s="28">
        <f t="shared" ref="G2308" si="486">A2308</f>
        <v>41229.096979166665</v>
      </c>
    </row>
    <row r="2309" spans="1:7" hidden="1" x14ac:dyDescent="0.25">
      <c r="A2309" s="18">
        <v>41229.10392361111</v>
      </c>
      <c r="B2309" s="31">
        <v>1015.61</v>
      </c>
      <c r="C2309" s="31">
        <v>3.92</v>
      </c>
      <c r="D2309" s="11">
        <f t="shared" si="477"/>
        <v>18.418946759258688</v>
      </c>
      <c r="E2309" s="2">
        <f t="shared" si="478"/>
        <v>-1035.2803261977574</v>
      </c>
    </row>
    <row r="2310" spans="1:7" hidden="1" x14ac:dyDescent="0.25">
      <c r="A2310" s="18">
        <v>41229.110868055555</v>
      </c>
      <c r="B2310" s="31">
        <v>1026.77</v>
      </c>
      <c r="C2310" s="31">
        <v>3.92</v>
      </c>
      <c r="D2310" s="11">
        <f t="shared" si="477"/>
        <v>18.425891203703941</v>
      </c>
      <c r="E2310" s="2">
        <f t="shared" si="478"/>
        <v>-1046.6564729867482</v>
      </c>
    </row>
    <row r="2311" spans="1:7" x14ac:dyDescent="0.25">
      <c r="A2311" s="18">
        <v>41229.117812500001</v>
      </c>
      <c r="B2311" s="31">
        <v>1038.8</v>
      </c>
      <c r="C2311" s="31">
        <v>3.92</v>
      </c>
      <c r="D2311" s="11">
        <f t="shared" si="477"/>
        <v>18.432835648149194</v>
      </c>
      <c r="E2311" s="2">
        <f t="shared" si="478"/>
        <v>-1058.9194699286443</v>
      </c>
      <c r="G2311" s="28">
        <f t="shared" ref="G2311" si="487">A2311</f>
        <v>41229.117812500001</v>
      </c>
    </row>
    <row r="2312" spans="1:7" hidden="1" x14ac:dyDescent="0.25">
      <c r="A2312" s="18">
        <v>41229.124756944446</v>
      </c>
      <c r="B2312" s="31">
        <v>1051.17</v>
      </c>
      <c r="C2312" s="31">
        <v>3.92</v>
      </c>
      <c r="D2312" s="11">
        <f t="shared" si="477"/>
        <v>18.439780092594447</v>
      </c>
      <c r="E2312" s="2">
        <f t="shared" si="478"/>
        <v>-1071.5290519877676</v>
      </c>
    </row>
    <row r="2313" spans="1:7" x14ac:dyDescent="0.25">
      <c r="A2313" s="18">
        <v>41229.131701388884</v>
      </c>
      <c r="B2313" s="31">
        <v>1063.81</v>
      </c>
      <c r="C2313" s="31">
        <v>3.91</v>
      </c>
      <c r="D2313" s="11">
        <f t="shared" si="477"/>
        <v>18.446724537032424</v>
      </c>
      <c r="E2313" s="2">
        <f t="shared" si="478"/>
        <v>-1084.413863404689</v>
      </c>
      <c r="G2313" s="28">
        <f t="shared" ref="G2313" si="488">A2313</f>
        <v>41229.131701388884</v>
      </c>
    </row>
    <row r="2314" spans="1:7" hidden="1" x14ac:dyDescent="0.25">
      <c r="A2314" s="18">
        <v>41229.138645833329</v>
      </c>
      <c r="B2314" s="31">
        <v>1077.22</v>
      </c>
      <c r="C2314" s="31">
        <v>3.91</v>
      </c>
      <c r="D2314" s="11">
        <f t="shared" si="477"/>
        <v>18.453668981477676</v>
      </c>
      <c r="E2314" s="2">
        <f t="shared" si="478"/>
        <v>-1098.0835881753314</v>
      </c>
      <c r="G2314" s="28"/>
    </row>
    <row r="2315" spans="1:7" hidden="1" x14ac:dyDescent="0.25">
      <c r="A2315" s="18">
        <v>41229.145590277774</v>
      </c>
      <c r="B2315" s="31">
        <v>1090.54</v>
      </c>
      <c r="C2315" s="31">
        <v>3.92</v>
      </c>
      <c r="D2315" s="11">
        <f t="shared" si="477"/>
        <v>18.460613425922929</v>
      </c>
      <c r="E2315" s="2">
        <f t="shared" si="478"/>
        <v>-1111.6615698267074</v>
      </c>
    </row>
    <row r="2316" spans="1:7" hidden="1" x14ac:dyDescent="0.25">
      <c r="A2316" s="18">
        <v>41229.15253472222</v>
      </c>
      <c r="B2316" s="31">
        <v>1101.79</v>
      </c>
      <c r="C2316" s="31">
        <v>3.91</v>
      </c>
      <c r="D2316" s="11">
        <f t="shared" si="477"/>
        <v>18.467557870368182</v>
      </c>
      <c r="E2316" s="2">
        <f t="shared" si="478"/>
        <v>-1123.1294597349643</v>
      </c>
    </row>
    <row r="2317" spans="1:7" x14ac:dyDescent="0.25">
      <c r="A2317" s="18">
        <v>41229.159479166665</v>
      </c>
      <c r="B2317" s="31">
        <v>1115.68</v>
      </c>
      <c r="C2317" s="31">
        <v>3.91</v>
      </c>
      <c r="D2317" s="11">
        <f t="shared" si="477"/>
        <v>18.474502314813435</v>
      </c>
      <c r="E2317" s="2">
        <f t="shared" si="478"/>
        <v>-1137.2884811416923</v>
      </c>
      <c r="G2317" s="28">
        <f t="shared" ref="G2317" si="489">A2317</f>
        <v>41229.159479166665</v>
      </c>
    </row>
    <row r="2318" spans="1:7" hidden="1" x14ac:dyDescent="0.25">
      <c r="A2318" s="18">
        <v>41229.16642361111</v>
      </c>
      <c r="B2318" s="31">
        <v>1129.56</v>
      </c>
      <c r="C2318" s="31">
        <v>3.9</v>
      </c>
      <c r="D2318" s="11">
        <f t="shared" si="477"/>
        <v>18.481446759258688</v>
      </c>
      <c r="E2318" s="2">
        <f t="shared" si="478"/>
        <v>-1151.4373088685015</v>
      </c>
    </row>
    <row r="2319" spans="1:7" hidden="1" x14ac:dyDescent="0.25">
      <c r="A2319" s="18">
        <v>41229.173368055555</v>
      </c>
      <c r="B2319" s="31">
        <v>1143.04</v>
      </c>
      <c r="C2319" s="31">
        <v>3.91</v>
      </c>
      <c r="D2319" s="11">
        <f t="shared" si="477"/>
        <v>18.488391203703941</v>
      </c>
      <c r="E2319" s="2">
        <f t="shared" si="478"/>
        <v>-1165.1783893985728</v>
      </c>
      <c r="G2319" s="28"/>
    </row>
    <row r="2320" spans="1:7" x14ac:dyDescent="0.25">
      <c r="A2320" s="18">
        <v>41229.180312500001</v>
      </c>
      <c r="B2320" s="31">
        <v>1156.06</v>
      </c>
      <c r="C2320" s="31">
        <v>3.91</v>
      </c>
      <c r="D2320" s="11">
        <f t="shared" si="477"/>
        <v>18.495335648149194</v>
      </c>
      <c r="E2320" s="2">
        <f t="shared" si="478"/>
        <v>-1178.4505606523956</v>
      </c>
      <c r="G2320" s="28">
        <f t="shared" ref="G2320" si="490">A2320</f>
        <v>41229.180312500001</v>
      </c>
    </row>
    <row r="2321" spans="1:7" hidden="1" x14ac:dyDescent="0.25">
      <c r="A2321" s="18">
        <v>41229.187256944446</v>
      </c>
      <c r="B2321" s="31">
        <v>1168.49</v>
      </c>
      <c r="C2321" s="31">
        <v>3.91</v>
      </c>
      <c r="D2321" s="11">
        <f t="shared" si="477"/>
        <v>18.502280092594447</v>
      </c>
      <c r="E2321" s="2">
        <f t="shared" si="478"/>
        <v>-1191.1213047910296</v>
      </c>
    </row>
    <row r="2322" spans="1:7" hidden="1" x14ac:dyDescent="0.25">
      <c r="A2322" s="18">
        <v>41229.194201388884</v>
      </c>
      <c r="B2322" s="31">
        <v>1178.5899999999999</v>
      </c>
      <c r="C2322" s="31">
        <v>3.9</v>
      </c>
      <c r="D2322" s="11">
        <f t="shared" si="477"/>
        <v>18.509224537032424</v>
      </c>
      <c r="E2322" s="2">
        <f t="shared" si="478"/>
        <v>-1201.4169215086645</v>
      </c>
    </row>
    <row r="2323" spans="1:7" x14ac:dyDescent="0.25">
      <c r="A2323" s="18">
        <v>41229.201145833329</v>
      </c>
      <c r="B2323" s="31">
        <v>1193.8399999999999</v>
      </c>
      <c r="C2323" s="31">
        <v>3.9</v>
      </c>
      <c r="D2323" s="11">
        <f t="shared" si="477"/>
        <v>18.516168981477676</v>
      </c>
      <c r="E2323" s="2">
        <f t="shared" si="478"/>
        <v>-1216.9622833843016</v>
      </c>
      <c r="G2323" s="28">
        <f t="shared" ref="G2323" si="491">A2323</f>
        <v>41229.201145833329</v>
      </c>
    </row>
    <row r="2324" spans="1:7" hidden="1" x14ac:dyDescent="0.25">
      <c r="A2324" s="18">
        <v>41229.208090277774</v>
      </c>
      <c r="B2324" s="31">
        <v>1206.46</v>
      </c>
      <c r="C2324" s="31">
        <v>3.9</v>
      </c>
      <c r="D2324" s="11">
        <f t="shared" si="477"/>
        <v>18.523113425922929</v>
      </c>
      <c r="E2324" s="2">
        <f t="shared" si="478"/>
        <v>-1229.8267074413864</v>
      </c>
    </row>
    <row r="2325" spans="1:7" hidden="1" x14ac:dyDescent="0.25">
      <c r="A2325" s="18">
        <v>41229.21503472222</v>
      </c>
      <c r="B2325" s="31">
        <v>1220.8399999999999</v>
      </c>
      <c r="C2325" s="31">
        <v>3.89</v>
      </c>
      <c r="D2325" s="11">
        <f t="shared" si="477"/>
        <v>18.530057870368182</v>
      </c>
      <c r="E2325" s="2">
        <f t="shared" si="478"/>
        <v>-1244.4852191641182</v>
      </c>
      <c r="G2325" s="28"/>
    </row>
    <row r="2326" spans="1:7" x14ac:dyDescent="0.25">
      <c r="A2326" s="18">
        <v>41229.221979166665</v>
      </c>
      <c r="B2326" s="31">
        <v>1234.3900000000001</v>
      </c>
      <c r="C2326" s="31">
        <v>3.9</v>
      </c>
      <c r="D2326" s="11">
        <f t="shared" si="477"/>
        <v>18.537002314813435</v>
      </c>
      <c r="E2326" s="2">
        <f t="shared" si="478"/>
        <v>-1258.297655453619</v>
      </c>
      <c r="G2326" s="28">
        <f t="shared" ref="G2326" si="492">A2326</f>
        <v>41229.221979166665</v>
      </c>
    </row>
    <row r="2327" spans="1:7" hidden="1" x14ac:dyDescent="0.25">
      <c r="A2327" s="18">
        <v>41229.22892361111</v>
      </c>
      <c r="B2327" s="31">
        <v>1248.05</v>
      </c>
      <c r="C2327" s="31">
        <v>3.89</v>
      </c>
      <c r="D2327" s="11">
        <f t="shared" si="477"/>
        <v>18.543946759258688</v>
      </c>
      <c r="E2327" s="2">
        <f t="shared" si="478"/>
        <v>-1272.2222222222222</v>
      </c>
    </row>
    <row r="2328" spans="1:7" hidden="1" x14ac:dyDescent="0.25">
      <c r="A2328" s="18">
        <v>41229.235868055555</v>
      </c>
      <c r="B2328" s="31">
        <v>1263.68</v>
      </c>
      <c r="C2328" s="31">
        <v>3.9</v>
      </c>
      <c r="D2328" s="11">
        <f t="shared" si="477"/>
        <v>18.550891203703941</v>
      </c>
      <c r="E2328" s="2">
        <f t="shared" si="478"/>
        <v>-1288.1549439347605</v>
      </c>
    </row>
    <row r="2329" spans="1:7" x14ac:dyDescent="0.25">
      <c r="A2329" s="18">
        <v>41229.242812500001</v>
      </c>
      <c r="B2329" s="31">
        <v>1279.4000000000001</v>
      </c>
      <c r="C2329" s="31">
        <v>3.89</v>
      </c>
      <c r="D2329" s="11">
        <f t="shared" si="477"/>
        <v>18.557835648149194</v>
      </c>
      <c r="E2329" s="2">
        <f t="shared" si="478"/>
        <v>-1304.1794087665648</v>
      </c>
      <c r="G2329" s="28">
        <f t="shared" ref="G2329" si="493">A2329</f>
        <v>41229.242812500001</v>
      </c>
    </row>
    <row r="2330" spans="1:7" hidden="1" x14ac:dyDescent="0.25">
      <c r="A2330" s="18">
        <v>41229.249756944446</v>
      </c>
      <c r="B2330" s="31">
        <v>1293.6199999999999</v>
      </c>
      <c r="C2330" s="31">
        <v>3.88</v>
      </c>
      <c r="D2330" s="11">
        <f t="shared" si="477"/>
        <v>18.564780092594447</v>
      </c>
      <c r="E2330" s="2">
        <f t="shared" si="478"/>
        <v>-1318.6748216106014</v>
      </c>
    </row>
    <row r="2331" spans="1:7" hidden="1" x14ac:dyDescent="0.25">
      <c r="A2331" s="18">
        <v>41229.256701388884</v>
      </c>
      <c r="B2331" s="31">
        <v>1309.5899999999999</v>
      </c>
      <c r="C2331" s="31">
        <v>3.89</v>
      </c>
      <c r="D2331" s="11">
        <f t="shared" si="477"/>
        <v>18.571724537032424</v>
      </c>
      <c r="E2331" s="2">
        <f t="shared" si="478"/>
        <v>-1334.954128440367</v>
      </c>
      <c r="G2331" s="28"/>
    </row>
    <row r="2332" spans="1:7" x14ac:dyDescent="0.25">
      <c r="A2332" s="18">
        <v>41229.263645833329</v>
      </c>
      <c r="B2332" s="31">
        <v>1325.6</v>
      </c>
      <c r="C2332" s="31">
        <v>3.88</v>
      </c>
      <c r="D2332" s="11">
        <f t="shared" si="477"/>
        <v>18.578668981477676</v>
      </c>
      <c r="E2332" s="2">
        <f t="shared" si="478"/>
        <v>-1351.2742099898062</v>
      </c>
      <c r="G2332" s="28">
        <f t="shared" ref="G2332" si="494">A2332</f>
        <v>41229.263645833329</v>
      </c>
    </row>
    <row r="2333" spans="1:7" hidden="1" x14ac:dyDescent="0.25">
      <c r="A2333" s="18">
        <v>41229.270590277774</v>
      </c>
      <c r="B2333" s="31">
        <v>1342.79</v>
      </c>
      <c r="C2333" s="31">
        <v>3.88</v>
      </c>
      <c r="D2333" s="11">
        <f t="shared" ref="D2333:D2396" si="495">A2333-$H$2</f>
        <v>18.585613425922929</v>
      </c>
      <c r="E2333" s="2">
        <f t="shared" ref="E2333:E2336" si="496">B2333/-0.981</f>
        <v>-1368.7971457696228</v>
      </c>
    </row>
    <row r="2334" spans="1:7" hidden="1" x14ac:dyDescent="0.25">
      <c r="A2334" s="18">
        <v>41229.27753472222</v>
      </c>
      <c r="B2334" s="31">
        <v>1357.8</v>
      </c>
      <c r="C2334" s="31">
        <v>3.88</v>
      </c>
      <c r="D2334" s="11">
        <f t="shared" si="495"/>
        <v>18.592557870368182</v>
      </c>
      <c r="E2334" s="2">
        <f t="shared" si="496"/>
        <v>-1384.0978593272171</v>
      </c>
    </row>
    <row r="2335" spans="1:7" x14ac:dyDescent="0.25">
      <c r="A2335" s="18">
        <v>41229.284479166665</v>
      </c>
      <c r="B2335" s="31">
        <v>1371.76</v>
      </c>
      <c r="C2335" s="31">
        <v>3.88</v>
      </c>
      <c r="D2335" s="11">
        <f t="shared" si="495"/>
        <v>18.599502314813435</v>
      </c>
      <c r="E2335" s="2">
        <f t="shared" si="496"/>
        <v>-1398.3282364933741</v>
      </c>
      <c r="G2335" s="28">
        <f t="shared" ref="G2335:G2336" si="497">A2335</f>
        <v>41229.284479166665</v>
      </c>
    </row>
    <row r="2336" spans="1:7" x14ac:dyDescent="0.25">
      <c r="A2336" s="18">
        <v>41229.29142361111</v>
      </c>
      <c r="B2336" s="31">
        <v>1388.7</v>
      </c>
      <c r="C2336" s="31">
        <v>3.88</v>
      </c>
      <c r="D2336" s="11">
        <f t="shared" si="495"/>
        <v>18.606446759258688</v>
      </c>
      <c r="E2336" s="2">
        <f t="shared" si="496"/>
        <v>-1415.5963302752293</v>
      </c>
      <c r="G2336" s="28">
        <f t="shared" si="497"/>
        <v>41229.29142361111</v>
      </c>
    </row>
    <row r="2337" spans="1:7" hidden="1" x14ac:dyDescent="0.25">
      <c r="A2337" s="18">
        <v>41229.298368055555</v>
      </c>
      <c r="B2337" s="31">
        <v>853.37</v>
      </c>
      <c r="C2337" s="31">
        <v>3.88</v>
      </c>
      <c r="D2337" s="11">
        <f t="shared" si="495"/>
        <v>18.613391203703941</v>
      </c>
      <c r="G2337" s="28"/>
    </row>
    <row r="2338" spans="1:7" hidden="1" x14ac:dyDescent="0.25">
      <c r="A2338" s="18">
        <v>41229.305312500001</v>
      </c>
      <c r="B2338" s="31">
        <v>847.41</v>
      </c>
      <c r="C2338" s="31">
        <v>3.88</v>
      </c>
      <c r="D2338" s="11">
        <f t="shared" si="495"/>
        <v>18.620335648149194</v>
      </c>
      <c r="G2338" s="28"/>
    </row>
    <row r="2339" spans="1:7" hidden="1" x14ac:dyDescent="0.25">
      <c r="A2339" s="18">
        <v>41229.312256944446</v>
      </c>
      <c r="B2339" s="31">
        <v>848.91</v>
      </c>
      <c r="C2339" s="31">
        <v>3.87</v>
      </c>
      <c r="D2339" s="11">
        <f t="shared" si="495"/>
        <v>18.627280092594447</v>
      </c>
    </row>
    <row r="2340" spans="1:7" hidden="1" x14ac:dyDescent="0.25">
      <c r="A2340" s="18">
        <v>41229.319201388884</v>
      </c>
      <c r="B2340" s="31">
        <v>849.95</v>
      </c>
      <c r="C2340" s="31">
        <v>3.88</v>
      </c>
      <c r="D2340" s="11">
        <f t="shared" si="495"/>
        <v>18.634224537032424</v>
      </c>
    </row>
    <row r="2341" spans="1:7" hidden="1" x14ac:dyDescent="0.25">
      <c r="A2341" s="18">
        <v>41229.326145833329</v>
      </c>
      <c r="B2341" s="31">
        <v>849.7</v>
      </c>
      <c r="C2341" s="31">
        <v>3.88</v>
      </c>
      <c r="D2341" s="11">
        <f t="shared" si="495"/>
        <v>18.641168981477676</v>
      </c>
      <c r="G2341" s="28"/>
    </row>
    <row r="2342" spans="1:7" hidden="1" x14ac:dyDescent="0.25">
      <c r="A2342" s="18">
        <v>41229.333090277774</v>
      </c>
      <c r="B2342" s="31">
        <v>849.41</v>
      </c>
      <c r="C2342" s="31">
        <v>3.88</v>
      </c>
      <c r="D2342" s="11">
        <f t="shared" si="495"/>
        <v>18.648113425922929</v>
      </c>
    </row>
    <row r="2343" spans="1:7" hidden="1" x14ac:dyDescent="0.25">
      <c r="A2343" s="18">
        <v>41229.34003472222</v>
      </c>
      <c r="B2343" s="31">
        <v>849.45</v>
      </c>
      <c r="C2343" s="31">
        <v>3.89</v>
      </c>
      <c r="D2343" s="11">
        <f t="shared" si="495"/>
        <v>18.655057870368182</v>
      </c>
      <c r="G2343" s="28"/>
    </row>
    <row r="2344" spans="1:7" hidden="1" x14ac:dyDescent="0.25">
      <c r="A2344" s="18">
        <v>41229.346979166665</v>
      </c>
      <c r="B2344" s="31">
        <v>849.8</v>
      </c>
      <c r="C2344" s="31">
        <v>3.88</v>
      </c>
      <c r="D2344" s="11">
        <f t="shared" si="495"/>
        <v>18.662002314813435</v>
      </c>
      <c r="G2344" s="28"/>
    </row>
    <row r="2345" spans="1:7" hidden="1" x14ac:dyDescent="0.25">
      <c r="A2345" s="18">
        <v>41229.35392361111</v>
      </c>
      <c r="B2345" s="31">
        <v>850.18</v>
      </c>
      <c r="C2345" s="31">
        <v>3.89</v>
      </c>
      <c r="D2345" s="11">
        <f t="shared" si="495"/>
        <v>18.668946759258688</v>
      </c>
    </row>
    <row r="2346" spans="1:7" hidden="1" x14ac:dyDescent="0.25">
      <c r="A2346" s="18">
        <v>41229.360868055555</v>
      </c>
      <c r="B2346" s="31">
        <v>850.73</v>
      </c>
      <c r="C2346" s="31">
        <v>3.88</v>
      </c>
      <c r="D2346" s="11">
        <f t="shared" si="495"/>
        <v>18.675891203703941</v>
      </c>
    </row>
    <row r="2347" spans="1:7" hidden="1" x14ac:dyDescent="0.25">
      <c r="A2347" s="18">
        <v>41229.367812500001</v>
      </c>
      <c r="B2347" s="31">
        <v>851.26</v>
      </c>
      <c r="C2347" s="31">
        <v>3.88</v>
      </c>
      <c r="D2347" s="11">
        <f t="shared" si="495"/>
        <v>18.682835648149194</v>
      </c>
      <c r="G2347" s="28"/>
    </row>
    <row r="2348" spans="1:7" hidden="1" x14ac:dyDescent="0.25">
      <c r="A2348" s="18">
        <v>41229.374756944446</v>
      </c>
      <c r="B2348" s="31">
        <v>851.7</v>
      </c>
      <c r="C2348" s="31">
        <v>3.89</v>
      </c>
      <c r="D2348" s="11">
        <f t="shared" si="495"/>
        <v>18.689780092594447</v>
      </c>
    </row>
    <row r="2349" spans="1:7" hidden="1" x14ac:dyDescent="0.25">
      <c r="A2349" s="18">
        <v>41229.381701388884</v>
      </c>
      <c r="B2349" s="31">
        <v>852.08</v>
      </c>
      <c r="C2349" s="31">
        <v>3.88</v>
      </c>
      <c r="D2349" s="11">
        <f t="shared" si="495"/>
        <v>18.696724537032424</v>
      </c>
      <c r="G2349" s="28"/>
    </row>
    <row r="2350" spans="1:7" hidden="1" x14ac:dyDescent="0.25">
      <c r="A2350" s="18">
        <v>41229.388645833329</v>
      </c>
      <c r="B2350" s="31">
        <v>852.37</v>
      </c>
      <c r="C2350" s="31">
        <v>3.88</v>
      </c>
      <c r="D2350" s="11">
        <f t="shared" si="495"/>
        <v>18.703668981477676</v>
      </c>
      <c r="G2350" s="28"/>
    </row>
    <row r="2351" spans="1:7" hidden="1" x14ac:dyDescent="0.25">
      <c r="A2351" s="18">
        <v>41229.395590277774</v>
      </c>
      <c r="B2351" s="31">
        <v>852.68</v>
      </c>
      <c r="C2351" s="31">
        <v>3.88</v>
      </c>
      <c r="D2351" s="11">
        <f t="shared" si="495"/>
        <v>18.710613425922929</v>
      </c>
    </row>
    <row r="2352" spans="1:7" hidden="1" x14ac:dyDescent="0.25">
      <c r="A2352" s="18">
        <v>41229.40253472222</v>
      </c>
      <c r="B2352" s="31">
        <v>852.95</v>
      </c>
      <c r="C2352" s="31">
        <v>3.88</v>
      </c>
      <c r="D2352" s="11">
        <f t="shared" si="495"/>
        <v>18.717557870368182</v>
      </c>
    </row>
    <row r="2353" spans="1:7" hidden="1" x14ac:dyDescent="0.25">
      <c r="A2353" s="18">
        <v>41229.409479166665</v>
      </c>
      <c r="B2353" s="31">
        <v>852.84</v>
      </c>
      <c r="C2353" s="31">
        <v>3.88</v>
      </c>
      <c r="D2353" s="11">
        <f t="shared" si="495"/>
        <v>18.724502314813435</v>
      </c>
      <c r="G2353" s="28"/>
    </row>
    <row r="2354" spans="1:7" hidden="1" x14ac:dyDescent="0.25">
      <c r="A2354" s="18">
        <v>41229.41642361111</v>
      </c>
      <c r="B2354" s="31">
        <v>852.59</v>
      </c>
      <c r="C2354" s="31">
        <v>3.88</v>
      </c>
      <c r="D2354" s="11">
        <f t="shared" si="495"/>
        <v>18.731446759258688</v>
      </c>
    </row>
    <row r="2355" spans="1:7" hidden="1" x14ac:dyDescent="0.25">
      <c r="A2355" s="18">
        <v>41229.423368055555</v>
      </c>
      <c r="B2355" s="31">
        <v>852.29</v>
      </c>
      <c r="C2355" s="31">
        <v>3.86</v>
      </c>
      <c r="D2355" s="11">
        <f t="shared" si="495"/>
        <v>18.738391203703941</v>
      </c>
      <c r="G2355" s="28"/>
    </row>
    <row r="2356" spans="1:7" hidden="1" x14ac:dyDescent="0.25">
      <c r="A2356" s="18">
        <v>41229.430312500001</v>
      </c>
      <c r="B2356" s="31">
        <v>851.97</v>
      </c>
      <c r="C2356" s="31">
        <v>3.88</v>
      </c>
      <c r="D2356" s="11">
        <f t="shared" si="495"/>
        <v>18.745335648149194</v>
      </c>
      <c r="G2356" s="28"/>
    </row>
    <row r="2357" spans="1:7" hidden="1" x14ac:dyDescent="0.25">
      <c r="A2357" s="18">
        <v>41229.437256944446</v>
      </c>
      <c r="B2357" s="31">
        <v>851.29</v>
      </c>
      <c r="C2357" s="31">
        <v>3.86</v>
      </c>
      <c r="D2357" s="11">
        <f t="shared" si="495"/>
        <v>18.752280092594447</v>
      </c>
    </row>
    <row r="2358" spans="1:7" hidden="1" x14ac:dyDescent="0.25">
      <c r="A2358" s="18">
        <v>41229.444201388884</v>
      </c>
      <c r="B2358" s="31">
        <v>850.46</v>
      </c>
      <c r="C2358" s="31">
        <v>3.85</v>
      </c>
      <c r="D2358" s="11">
        <f t="shared" si="495"/>
        <v>18.759224537032424</v>
      </c>
    </row>
    <row r="2359" spans="1:7" hidden="1" x14ac:dyDescent="0.25">
      <c r="A2359" s="18">
        <v>41229.451145833329</v>
      </c>
      <c r="B2359" s="31">
        <v>849.92</v>
      </c>
      <c r="C2359" s="31">
        <v>3.85</v>
      </c>
      <c r="D2359" s="11">
        <f t="shared" si="495"/>
        <v>18.766168981477676</v>
      </c>
      <c r="G2359" s="28"/>
    </row>
    <row r="2360" spans="1:7" hidden="1" x14ac:dyDescent="0.25">
      <c r="A2360" s="18">
        <v>41229.458090277774</v>
      </c>
      <c r="B2360" s="31">
        <v>849.54</v>
      </c>
      <c r="C2360" s="31">
        <v>3.85</v>
      </c>
      <c r="D2360" s="11">
        <f t="shared" si="495"/>
        <v>18.773113425922929</v>
      </c>
    </row>
    <row r="2361" spans="1:7" hidden="1" x14ac:dyDescent="0.25">
      <c r="A2361" s="18">
        <v>41229.46503472222</v>
      </c>
      <c r="B2361" s="31">
        <v>849.26</v>
      </c>
      <c r="C2361" s="31">
        <v>3.85</v>
      </c>
      <c r="D2361" s="11">
        <f t="shared" si="495"/>
        <v>18.780057870368182</v>
      </c>
      <c r="G2361" s="28"/>
    </row>
    <row r="2362" spans="1:7" hidden="1" x14ac:dyDescent="0.25">
      <c r="A2362" s="18">
        <v>41229.471979166665</v>
      </c>
      <c r="B2362" s="31">
        <v>848.98</v>
      </c>
      <c r="C2362" s="31">
        <v>3.84</v>
      </c>
      <c r="D2362" s="11">
        <f t="shared" si="495"/>
        <v>18.787002314813435</v>
      </c>
      <c r="G2362" s="28"/>
    </row>
    <row r="2363" spans="1:7" hidden="1" x14ac:dyDescent="0.25">
      <c r="A2363" s="18">
        <v>41229.47892361111</v>
      </c>
      <c r="B2363" s="31">
        <v>848.68</v>
      </c>
      <c r="C2363" s="31">
        <v>3.84</v>
      </c>
      <c r="D2363" s="11">
        <f t="shared" si="495"/>
        <v>18.793946759258688</v>
      </c>
    </row>
    <row r="2364" spans="1:7" hidden="1" x14ac:dyDescent="0.25">
      <c r="A2364" s="18">
        <v>41229.485868055555</v>
      </c>
      <c r="B2364" s="31">
        <v>848.47</v>
      </c>
      <c r="C2364" s="31">
        <v>3.85</v>
      </c>
      <c r="D2364" s="11">
        <f t="shared" si="495"/>
        <v>18.800891203703941</v>
      </c>
    </row>
    <row r="2365" spans="1:7" hidden="1" x14ac:dyDescent="0.25">
      <c r="A2365" s="18">
        <v>41229.492812500001</v>
      </c>
      <c r="B2365" s="31">
        <v>848.38</v>
      </c>
      <c r="C2365" s="31">
        <v>3.84</v>
      </c>
      <c r="D2365" s="11">
        <f t="shared" si="495"/>
        <v>18.807835648149194</v>
      </c>
      <c r="G2365" s="28"/>
    </row>
    <row r="2366" spans="1:7" hidden="1" x14ac:dyDescent="0.25">
      <c r="A2366" s="18">
        <v>41229.499756944446</v>
      </c>
      <c r="B2366" s="31">
        <v>848.59</v>
      </c>
      <c r="C2366" s="31">
        <v>3.84</v>
      </c>
      <c r="D2366" s="11">
        <f t="shared" si="495"/>
        <v>18.814780092594447</v>
      </c>
    </row>
    <row r="2367" spans="1:7" hidden="1" x14ac:dyDescent="0.25">
      <c r="A2367" s="18">
        <v>41229.506701388884</v>
      </c>
      <c r="B2367" s="31">
        <v>848.79</v>
      </c>
      <c r="C2367" s="31">
        <v>3.84</v>
      </c>
      <c r="D2367" s="11">
        <f t="shared" si="495"/>
        <v>18.821724537032424</v>
      </c>
      <c r="G2367" s="28"/>
    </row>
    <row r="2368" spans="1:7" hidden="1" x14ac:dyDescent="0.25">
      <c r="A2368" s="18">
        <v>41229.513645833329</v>
      </c>
      <c r="B2368" s="31">
        <v>849</v>
      </c>
      <c r="C2368" s="31">
        <v>3.84</v>
      </c>
      <c r="D2368" s="11">
        <f t="shared" si="495"/>
        <v>18.828668981477676</v>
      </c>
      <c r="G2368" s="28"/>
    </row>
    <row r="2369" spans="1:7" hidden="1" x14ac:dyDescent="0.25">
      <c r="A2369" s="18">
        <v>41229.520590277774</v>
      </c>
      <c r="B2369" s="31">
        <v>849.15</v>
      </c>
      <c r="C2369" s="31">
        <v>3.84</v>
      </c>
      <c r="D2369" s="11">
        <f t="shared" si="495"/>
        <v>18.835613425922929</v>
      </c>
    </row>
    <row r="2370" spans="1:7" hidden="1" x14ac:dyDescent="0.25">
      <c r="A2370" s="18">
        <v>41229.52753472222</v>
      </c>
      <c r="B2370" s="31">
        <v>849.4</v>
      </c>
      <c r="C2370" s="31">
        <v>3.84</v>
      </c>
      <c r="D2370" s="11">
        <f t="shared" si="495"/>
        <v>18.842557870368182</v>
      </c>
    </row>
    <row r="2371" spans="1:7" hidden="1" x14ac:dyDescent="0.25">
      <c r="A2371" s="18">
        <v>41229.534479166665</v>
      </c>
      <c r="B2371" s="31">
        <v>849.56</v>
      </c>
      <c r="C2371" s="31">
        <v>3.83</v>
      </c>
      <c r="D2371" s="11">
        <f t="shared" si="495"/>
        <v>18.849502314813435</v>
      </c>
      <c r="G2371" s="28"/>
    </row>
    <row r="2372" spans="1:7" hidden="1" x14ac:dyDescent="0.25">
      <c r="A2372" s="18">
        <v>41229.54142361111</v>
      </c>
      <c r="B2372" s="31">
        <v>849.77</v>
      </c>
      <c r="C2372" s="31">
        <v>3.84</v>
      </c>
      <c r="D2372" s="11">
        <f t="shared" si="495"/>
        <v>18.856446759258688</v>
      </c>
    </row>
    <row r="2373" spans="1:7" hidden="1" x14ac:dyDescent="0.25">
      <c r="A2373" s="18">
        <v>41229.548368055555</v>
      </c>
      <c r="B2373" s="31">
        <v>849.86</v>
      </c>
      <c r="C2373" s="31">
        <v>3.84</v>
      </c>
      <c r="D2373" s="11">
        <f t="shared" si="495"/>
        <v>18.863391203703941</v>
      </c>
      <c r="G2373" s="28"/>
    </row>
    <row r="2374" spans="1:7" hidden="1" x14ac:dyDescent="0.25">
      <c r="A2374" s="18">
        <v>41229.555312500001</v>
      </c>
      <c r="B2374" s="31">
        <v>849.81</v>
      </c>
      <c r="C2374" s="31">
        <v>3.84</v>
      </c>
      <c r="D2374" s="11">
        <f t="shared" si="495"/>
        <v>18.870335648149194</v>
      </c>
      <c r="G2374" s="28"/>
    </row>
    <row r="2375" spans="1:7" hidden="1" x14ac:dyDescent="0.25">
      <c r="A2375" s="18">
        <v>41229.562256944446</v>
      </c>
      <c r="B2375" s="31">
        <v>849.74</v>
      </c>
      <c r="C2375" s="31">
        <v>3.83</v>
      </c>
      <c r="D2375" s="11">
        <f t="shared" si="495"/>
        <v>18.877280092594447</v>
      </c>
    </row>
    <row r="2376" spans="1:7" hidden="1" x14ac:dyDescent="0.25">
      <c r="A2376" s="18">
        <v>41229.569201388884</v>
      </c>
      <c r="B2376" s="31">
        <v>849.68</v>
      </c>
      <c r="C2376" s="31">
        <v>3.83</v>
      </c>
      <c r="D2376" s="11">
        <f t="shared" si="495"/>
        <v>18.884224537032424</v>
      </c>
    </row>
    <row r="2377" spans="1:7" hidden="1" x14ac:dyDescent="0.25">
      <c r="A2377" s="18">
        <v>41229.576145833329</v>
      </c>
      <c r="B2377" s="31">
        <v>849.56</v>
      </c>
      <c r="C2377" s="31">
        <v>3.83</v>
      </c>
      <c r="D2377" s="11">
        <f t="shared" si="495"/>
        <v>18.891168981477676</v>
      </c>
      <c r="G2377" s="28"/>
    </row>
    <row r="2378" spans="1:7" hidden="1" x14ac:dyDescent="0.25">
      <c r="A2378" s="18">
        <v>41229.583090277774</v>
      </c>
      <c r="B2378" s="31">
        <v>849.39</v>
      </c>
      <c r="C2378" s="31">
        <v>3.83</v>
      </c>
      <c r="D2378" s="11">
        <f t="shared" si="495"/>
        <v>18.898113425922929</v>
      </c>
    </row>
    <row r="2379" spans="1:7" hidden="1" x14ac:dyDescent="0.25">
      <c r="A2379" s="18">
        <v>41229.59003472222</v>
      </c>
      <c r="B2379" s="31">
        <v>849.26</v>
      </c>
      <c r="C2379" s="31">
        <v>3.83</v>
      </c>
      <c r="D2379" s="11">
        <f t="shared" si="495"/>
        <v>18.905057870368182</v>
      </c>
      <c r="G2379" s="28"/>
    </row>
    <row r="2380" spans="1:7" hidden="1" x14ac:dyDescent="0.25">
      <c r="A2380" s="18">
        <v>41229.596979166665</v>
      </c>
      <c r="B2380" s="31">
        <v>849.13</v>
      </c>
      <c r="C2380" s="31">
        <v>3.83</v>
      </c>
      <c r="D2380" s="11">
        <f t="shared" si="495"/>
        <v>18.912002314813435</v>
      </c>
      <c r="G2380" s="28"/>
    </row>
    <row r="2381" spans="1:7" hidden="1" x14ac:dyDescent="0.25">
      <c r="A2381" s="18">
        <v>41229.60392361111</v>
      </c>
      <c r="B2381" s="31">
        <v>849.08</v>
      </c>
      <c r="C2381" s="31">
        <v>3.83</v>
      </c>
      <c r="D2381" s="11">
        <f t="shared" si="495"/>
        <v>18.918946759258688</v>
      </c>
    </row>
    <row r="2382" spans="1:7" hidden="1" x14ac:dyDescent="0.25">
      <c r="A2382" s="18">
        <v>41229.610868055555</v>
      </c>
      <c r="B2382" s="31">
        <v>849.01</v>
      </c>
      <c r="C2382" s="31">
        <v>3.83</v>
      </c>
      <c r="D2382" s="11">
        <f t="shared" si="495"/>
        <v>18.925891203703941</v>
      </c>
    </row>
    <row r="2383" spans="1:7" hidden="1" x14ac:dyDescent="0.25">
      <c r="A2383" s="18">
        <v>41229.617812500001</v>
      </c>
      <c r="B2383" s="31">
        <v>848.81</v>
      </c>
      <c r="C2383" s="31">
        <v>3.82</v>
      </c>
      <c r="D2383" s="11">
        <f t="shared" si="495"/>
        <v>18.932835648149194</v>
      </c>
      <c r="G2383" s="28"/>
    </row>
    <row r="2384" spans="1:7" hidden="1" x14ac:dyDescent="0.25">
      <c r="A2384" s="18">
        <v>41229.624756944446</v>
      </c>
      <c r="B2384" s="31">
        <v>848.64</v>
      </c>
      <c r="C2384" s="31">
        <v>3.83</v>
      </c>
      <c r="D2384" s="11">
        <f t="shared" si="495"/>
        <v>18.939780092594447</v>
      </c>
    </row>
    <row r="2385" spans="1:7" hidden="1" x14ac:dyDescent="0.25">
      <c r="A2385" s="18">
        <v>41229.631701388884</v>
      </c>
      <c r="B2385" s="31">
        <v>848.42</v>
      </c>
      <c r="C2385" s="31">
        <v>3.82</v>
      </c>
      <c r="D2385" s="11">
        <f t="shared" si="495"/>
        <v>18.946724537032424</v>
      </c>
      <c r="G2385" s="28"/>
    </row>
    <row r="2386" spans="1:7" hidden="1" x14ac:dyDescent="0.25">
      <c r="A2386" s="18">
        <v>41229.638645833329</v>
      </c>
      <c r="B2386" s="31">
        <v>848.09</v>
      </c>
      <c r="C2386" s="31">
        <v>3.81</v>
      </c>
      <c r="D2386" s="11">
        <f t="shared" si="495"/>
        <v>18.953668981477676</v>
      </c>
      <c r="G2386" s="28"/>
    </row>
    <row r="2387" spans="1:7" hidden="1" x14ac:dyDescent="0.25">
      <c r="A2387" s="18">
        <v>41229.645590277774</v>
      </c>
      <c r="B2387" s="31">
        <v>847.62</v>
      </c>
      <c r="C2387" s="31">
        <v>3.81</v>
      </c>
      <c r="D2387" s="11">
        <f t="shared" si="495"/>
        <v>18.960613425922929</v>
      </c>
    </row>
    <row r="2388" spans="1:7" hidden="1" x14ac:dyDescent="0.25">
      <c r="A2388" s="18">
        <v>41229.65253472222</v>
      </c>
      <c r="B2388" s="31">
        <v>847.44</v>
      </c>
      <c r="C2388" s="31">
        <v>3.81</v>
      </c>
      <c r="D2388" s="11">
        <f t="shared" si="495"/>
        <v>18.967557870368182</v>
      </c>
    </row>
    <row r="2389" spans="1:7" hidden="1" x14ac:dyDescent="0.25">
      <c r="A2389" s="18">
        <v>41229.659479166665</v>
      </c>
      <c r="B2389" s="31">
        <v>847.25</v>
      </c>
      <c r="C2389" s="31">
        <v>3.81</v>
      </c>
      <c r="D2389" s="11">
        <f t="shared" si="495"/>
        <v>18.974502314813435</v>
      </c>
      <c r="G2389" s="28"/>
    </row>
    <row r="2390" spans="1:7" hidden="1" x14ac:dyDescent="0.25">
      <c r="A2390" s="18">
        <v>41229.66642361111</v>
      </c>
      <c r="B2390" s="31">
        <v>847.15</v>
      </c>
      <c r="C2390" s="31">
        <v>3.8</v>
      </c>
      <c r="D2390" s="11">
        <f t="shared" si="495"/>
        <v>18.981446759258688</v>
      </c>
    </row>
    <row r="2391" spans="1:7" hidden="1" x14ac:dyDescent="0.25">
      <c r="A2391" s="18">
        <v>41229.673368055555</v>
      </c>
      <c r="B2391" s="31">
        <v>846.9</v>
      </c>
      <c r="C2391" s="31">
        <v>3.8</v>
      </c>
      <c r="D2391" s="11">
        <f t="shared" si="495"/>
        <v>18.988391203703941</v>
      </c>
      <c r="G2391" s="28"/>
    </row>
    <row r="2392" spans="1:7" hidden="1" x14ac:dyDescent="0.25">
      <c r="A2392" s="18">
        <v>41229.680312500001</v>
      </c>
      <c r="B2392" s="31">
        <v>846.73</v>
      </c>
      <c r="C2392" s="31">
        <v>3.8</v>
      </c>
      <c r="D2392" s="11">
        <f t="shared" si="495"/>
        <v>18.995335648149194</v>
      </c>
      <c r="G2392" s="28"/>
    </row>
    <row r="2393" spans="1:7" hidden="1" x14ac:dyDescent="0.25">
      <c r="A2393" s="18">
        <v>41229.687256944446</v>
      </c>
      <c r="B2393" s="31">
        <v>846.45</v>
      </c>
      <c r="C2393" s="31">
        <v>3.81</v>
      </c>
      <c r="D2393" s="11">
        <f t="shared" si="495"/>
        <v>19.002280092594447</v>
      </c>
    </row>
    <row r="2394" spans="1:7" hidden="1" x14ac:dyDescent="0.25">
      <c r="A2394" s="18">
        <v>41229.694201388884</v>
      </c>
      <c r="B2394" s="31">
        <v>846.23</v>
      </c>
      <c r="C2394" s="31">
        <v>3.8</v>
      </c>
      <c r="D2394" s="11">
        <f t="shared" si="495"/>
        <v>19.009224537032424</v>
      </c>
    </row>
    <row r="2395" spans="1:7" hidden="1" x14ac:dyDescent="0.25">
      <c r="A2395" s="18">
        <v>41229.701145833329</v>
      </c>
      <c r="B2395" s="31">
        <v>845.8</v>
      </c>
      <c r="C2395" s="31">
        <v>3.8</v>
      </c>
      <c r="D2395" s="11">
        <f t="shared" si="495"/>
        <v>19.016168981477676</v>
      </c>
      <c r="G2395" s="28"/>
    </row>
    <row r="2396" spans="1:7" hidden="1" x14ac:dyDescent="0.25">
      <c r="A2396" s="18">
        <v>41229.708090277774</v>
      </c>
      <c r="B2396" s="31">
        <v>845.3</v>
      </c>
      <c r="C2396" s="31">
        <v>3.8</v>
      </c>
      <c r="D2396" s="11">
        <f t="shared" si="495"/>
        <v>19.023113425922929</v>
      </c>
    </row>
    <row r="2397" spans="1:7" hidden="1" x14ac:dyDescent="0.25">
      <c r="A2397" s="18">
        <v>41229.71503472222</v>
      </c>
      <c r="B2397" s="31">
        <v>844.72</v>
      </c>
      <c r="C2397" s="31">
        <v>3.79</v>
      </c>
      <c r="D2397" s="11">
        <f t="shared" ref="D2397:D2460" si="498">A2397-$H$2</f>
        <v>19.030057870368182</v>
      </c>
      <c r="G2397" s="28"/>
    </row>
    <row r="2398" spans="1:7" hidden="1" x14ac:dyDescent="0.25">
      <c r="A2398" s="18">
        <v>41229.721979166665</v>
      </c>
      <c r="B2398" s="31">
        <v>844.06</v>
      </c>
      <c r="C2398" s="31">
        <v>3.8</v>
      </c>
      <c r="D2398" s="11">
        <f t="shared" si="498"/>
        <v>19.037002314813435</v>
      </c>
      <c r="G2398" s="28"/>
    </row>
    <row r="2399" spans="1:7" hidden="1" x14ac:dyDescent="0.25">
      <c r="A2399" s="18">
        <v>41229.72892361111</v>
      </c>
      <c r="B2399" s="31">
        <v>843.38</v>
      </c>
      <c r="C2399" s="31">
        <v>3.8</v>
      </c>
      <c r="D2399" s="11">
        <f t="shared" si="498"/>
        <v>19.043946759258688</v>
      </c>
    </row>
    <row r="2400" spans="1:7" hidden="1" x14ac:dyDescent="0.25">
      <c r="A2400" s="18">
        <v>41229.735868055555</v>
      </c>
      <c r="B2400" s="31">
        <v>842.56</v>
      </c>
      <c r="C2400" s="31">
        <v>3.79</v>
      </c>
      <c r="D2400" s="11">
        <f t="shared" si="498"/>
        <v>19.050891203703941</v>
      </c>
    </row>
    <row r="2401" spans="1:7" hidden="1" x14ac:dyDescent="0.25">
      <c r="A2401" s="18">
        <v>41229.742812500001</v>
      </c>
      <c r="B2401" s="31">
        <v>841.76</v>
      </c>
      <c r="C2401" s="31">
        <v>3.8</v>
      </c>
      <c r="D2401" s="11">
        <f t="shared" si="498"/>
        <v>19.057835648149194</v>
      </c>
      <c r="G2401" s="28"/>
    </row>
    <row r="2402" spans="1:7" hidden="1" x14ac:dyDescent="0.25">
      <c r="A2402" s="18">
        <v>41229.749756944446</v>
      </c>
      <c r="B2402" s="31">
        <v>840.73</v>
      </c>
      <c r="C2402" s="31">
        <v>3.79</v>
      </c>
      <c r="D2402" s="11">
        <f t="shared" si="498"/>
        <v>19.064780092594447</v>
      </c>
    </row>
    <row r="2403" spans="1:7" hidden="1" x14ac:dyDescent="0.25">
      <c r="A2403" s="18">
        <v>41229.756701388884</v>
      </c>
      <c r="B2403" s="31">
        <v>839.86</v>
      </c>
      <c r="C2403" s="31">
        <v>3.79</v>
      </c>
      <c r="D2403" s="11">
        <f t="shared" si="498"/>
        <v>19.071724537032424</v>
      </c>
      <c r="G2403" s="28"/>
    </row>
    <row r="2404" spans="1:7" hidden="1" x14ac:dyDescent="0.25">
      <c r="A2404" s="18">
        <v>41229.763645833329</v>
      </c>
      <c r="B2404" s="31">
        <v>839.04</v>
      </c>
      <c r="C2404" s="31">
        <v>3.8</v>
      </c>
      <c r="D2404" s="11">
        <f t="shared" si="498"/>
        <v>19.078668981477676</v>
      </c>
      <c r="G2404" s="28"/>
    </row>
    <row r="2405" spans="1:7" hidden="1" x14ac:dyDescent="0.25">
      <c r="A2405" s="18">
        <v>41229.770590277774</v>
      </c>
      <c r="B2405" s="31">
        <v>838.39</v>
      </c>
      <c r="C2405" s="31">
        <v>3.8</v>
      </c>
      <c r="D2405" s="11">
        <f t="shared" si="498"/>
        <v>19.085613425922929</v>
      </c>
    </row>
    <row r="2406" spans="1:7" hidden="1" x14ac:dyDescent="0.25">
      <c r="A2406" s="18">
        <v>41229.77753472222</v>
      </c>
      <c r="B2406" s="31">
        <v>837.71</v>
      </c>
      <c r="C2406" s="31">
        <v>3.8</v>
      </c>
      <c r="D2406" s="11">
        <f t="shared" si="498"/>
        <v>19.092557870368182</v>
      </c>
    </row>
    <row r="2407" spans="1:7" hidden="1" x14ac:dyDescent="0.25">
      <c r="A2407" s="18">
        <v>41229.784479166665</v>
      </c>
      <c r="B2407" s="31">
        <v>837.13</v>
      </c>
      <c r="C2407" s="31">
        <v>3.79</v>
      </c>
      <c r="D2407" s="11">
        <f t="shared" si="498"/>
        <v>19.099502314813435</v>
      </c>
      <c r="G2407" s="28"/>
    </row>
    <row r="2408" spans="1:7" hidden="1" x14ac:dyDescent="0.25">
      <c r="A2408" s="18">
        <v>41229.79142361111</v>
      </c>
      <c r="B2408" s="31">
        <v>836.71</v>
      </c>
      <c r="C2408" s="31">
        <v>3.79</v>
      </c>
      <c r="D2408" s="11">
        <f t="shared" si="498"/>
        <v>19.106446759258688</v>
      </c>
    </row>
    <row r="2409" spans="1:7" hidden="1" x14ac:dyDescent="0.25">
      <c r="A2409" s="18">
        <v>41229.798368055555</v>
      </c>
      <c r="B2409" s="31">
        <v>836.22</v>
      </c>
      <c r="C2409" s="31">
        <v>3.79</v>
      </c>
      <c r="D2409" s="11">
        <f t="shared" si="498"/>
        <v>19.113391203703941</v>
      </c>
      <c r="G2409" s="28"/>
    </row>
    <row r="2410" spans="1:7" hidden="1" x14ac:dyDescent="0.25">
      <c r="A2410" s="18">
        <v>41229.805312500001</v>
      </c>
      <c r="B2410" s="31">
        <v>835.76</v>
      </c>
      <c r="C2410" s="31">
        <v>3.79</v>
      </c>
      <c r="D2410" s="11">
        <f t="shared" si="498"/>
        <v>19.120335648149194</v>
      </c>
      <c r="G2410" s="28"/>
    </row>
    <row r="2411" spans="1:7" hidden="1" x14ac:dyDescent="0.25">
      <c r="A2411" s="18">
        <v>41229.812256944446</v>
      </c>
      <c r="B2411" s="31">
        <v>835.56</v>
      </c>
      <c r="C2411" s="31">
        <v>3.79</v>
      </c>
      <c r="D2411" s="11">
        <f t="shared" si="498"/>
        <v>19.127280092594447</v>
      </c>
    </row>
    <row r="2412" spans="1:7" hidden="1" x14ac:dyDescent="0.25">
      <c r="A2412" s="18">
        <v>41229.819201388884</v>
      </c>
      <c r="B2412" s="31">
        <v>835.43</v>
      </c>
      <c r="C2412" s="31">
        <v>3.78</v>
      </c>
      <c r="D2412" s="11">
        <f t="shared" si="498"/>
        <v>19.134224537032424</v>
      </c>
    </row>
    <row r="2413" spans="1:7" hidden="1" x14ac:dyDescent="0.25">
      <c r="A2413" s="18">
        <v>41229.826145833329</v>
      </c>
      <c r="B2413" s="31">
        <v>835.29</v>
      </c>
      <c r="C2413" s="31">
        <v>3.78</v>
      </c>
      <c r="D2413" s="11">
        <f t="shared" si="498"/>
        <v>19.141168981477676</v>
      </c>
      <c r="G2413" s="28"/>
    </row>
    <row r="2414" spans="1:7" hidden="1" x14ac:dyDescent="0.25">
      <c r="A2414" s="18">
        <v>41229.833090277774</v>
      </c>
      <c r="B2414" s="31">
        <v>835.17</v>
      </c>
      <c r="C2414" s="31">
        <v>3.78</v>
      </c>
      <c r="D2414" s="11">
        <f t="shared" si="498"/>
        <v>19.148113425922929</v>
      </c>
    </row>
    <row r="2415" spans="1:7" hidden="1" x14ac:dyDescent="0.25">
      <c r="A2415" s="18">
        <v>41229.84003472222</v>
      </c>
      <c r="B2415" s="31">
        <v>835.08</v>
      </c>
      <c r="C2415" s="31">
        <v>3.78</v>
      </c>
      <c r="D2415" s="11">
        <f t="shared" si="498"/>
        <v>19.155057870368182</v>
      </c>
      <c r="G2415" s="28"/>
    </row>
    <row r="2416" spans="1:7" hidden="1" x14ac:dyDescent="0.25">
      <c r="A2416" s="18">
        <v>41229.846979166665</v>
      </c>
      <c r="B2416" s="31">
        <v>834.97</v>
      </c>
      <c r="C2416" s="31">
        <v>3.78</v>
      </c>
      <c r="D2416" s="11">
        <f t="shared" si="498"/>
        <v>19.162002314813435</v>
      </c>
      <c r="G2416" s="28"/>
    </row>
    <row r="2417" spans="1:7" hidden="1" x14ac:dyDescent="0.25">
      <c r="A2417" s="18">
        <v>41229.85392361111</v>
      </c>
      <c r="B2417" s="31">
        <v>834.83</v>
      </c>
      <c r="C2417" s="31">
        <v>3.78</v>
      </c>
      <c r="D2417" s="11">
        <f t="shared" si="498"/>
        <v>19.168946759258688</v>
      </c>
    </row>
    <row r="2418" spans="1:7" hidden="1" x14ac:dyDescent="0.25">
      <c r="A2418" s="18">
        <v>41229.860868055555</v>
      </c>
      <c r="B2418" s="31">
        <v>834.68</v>
      </c>
      <c r="C2418" s="31">
        <v>3.78</v>
      </c>
      <c r="D2418" s="11">
        <f t="shared" si="498"/>
        <v>19.175891203703941</v>
      </c>
    </row>
    <row r="2419" spans="1:7" hidden="1" x14ac:dyDescent="0.25">
      <c r="A2419" s="18">
        <v>41229.867812500001</v>
      </c>
      <c r="B2419" s="31">
        <v>834.64</v>
      </c>
      <c r="C2419" s="31">
        <v>3.77</v>
      </c>
      <c r="D2419" s="11">
        <f t="shared" si="498"/>
        <v>19.182835648149194</v>
      </c>
      <c r="G2419" s="28"/>
    </row>
    <row r="2420" spans="1:7" hidden="1" x14ac:dyDescent="0.25">
      <c r="A2420" s="18">
        <v>41229.874756944446</v>
      </c>
      <c r="B2420" s="31">
        <v>834.73</v>
      </c>
      <c r="C2420" s="31">
        <v>3.78</v>
      </c>
      <c r="D2420" s="11">
        <f t="shared" si="498"/>
        <v>19.189780092594447</v>
      </c>
    </row>
    <row r="2421" spans="1:7" hidden="1" x14ac:dyDescent="0.25">
      <c r="A2421" s="18">
        <v>41229.881701388884</v>
      </c>
      <c r="B2421" s="31">
        <v>834.82</v>
      </c>
      <c r="C2421" s="31">
        <v>3.77</v>
      </c>
      <c r="D2421" s="11">
        <f t="shared" si="498"/>
        <v>19.196724537032424</v>
      </c>
      <c r="G2421" s="28"/>
    </row>
    <row r="2422" spans="1:7" hidden="1" x14ac:dyDescent="0.25">
      <c r="A2422" s="18">
        <v>41229.888645833329</v>
      </c>
      <c r="B2422" s="31">
        <v>834.92</v>
      </c>
      <c r="C2422" s="31">
        <v>3.78</v>
      </c>
      <c r="D2422" s="11">
        <f t="shared" si="498"/>
        <v>19.203668981477676</v>
      </c>
      <c r="G2422" s="28"/>
    </row>
    <row r="2423" spans="1:7" hidden="1" x14ac:dyDescent="0.25">
      <c r="A2423" s="18">
        <v>41229.895590277774</v>
      </c>
      <c r="B2423" s="31">
        <v>834.97</v>
      </c>
      <c r="C2423" s="31">
        <v>3.78</v>
      </c>
      <c r="D2423" s="11">
        <f t="shared" si="498"/>
        <v>19.210613425922929</v>
      </c>
    </row>
    <row r="2424" spans="1:7" hidden="1" x14ac:dyDescent="0.25">
      <c r="A2424" s="18">
        <v>41229.90253472222</v>
      </c>
      <c r="B2424" s="31">
        <v>835.13</v>
      </c>
      <c r="C2424" s="31">
        <v>3.77</v>
      </c>
      <c r="D2424" s="11">
        <f t="shared" si="498"/>
        <v>19.217557870368182</v>
      </c>
    </row>
    <row r="2425" spans="1:7" hidden="1" x14ac:dyDescent="0.25">
      <c r="A2425" s="18">
        <v>41229.909479166665</v>
      </c>
      <c r="B2425" s="31">
        <v>835.24</v>
      </c>
      <c r="C2425" s="31">
        <v>3.77</v>
      </c>
      <c r="D2425" s="11">
        <f t="shared" si="498"/>
        <v>19.224502314813435</v>
      </c>
      <c r="G2425" s="28"/>
    </row>
    <row r="2426" spans="1:7" hidden="1" x14ac:dyDescent="0.25">
      <c r="A2426" s="18">
        <v>41229.91642361111</v>
      </c>
      <c r="B2426" s="31">
        <v>835.36</v>
      </c>
      <c r="C2426" s="31">
        <v>3.77</v>
      </c>
      <c r="D2426" s="11">
        <f t="shared" si="498"/>
        <v>19.231446759258688</v>
      </c>
    </row>
    <row r="2427" spans="1:7" hidden="1" x14ac:dyDescent="0.25">
      <c r="A2427" s="18">
        <v>41229.923368055555</v>
      </c>
      <c r="B2427" s="31">
        <v>835.4</v>
      </c>
      <c r="C2427" s="31">
        <v>3.77</v>
      </c>
      <c r="D2427" s="11">
        <f t="shared" si="498"/>
        <v>19.238391203703941</v>
      </c>
      <c r="G2427" s="28"/>
    </row>
    <row r="2428" spans="1:7" hidden="1" x14ac:dyDescent="0.25">
      <c r="A2428" s="18">
        <v>41229.930312500001</v>
      </c>
      <c r="B2428" s="31">
        <v>835.7</v>
      </c>
      <c r="C2428" s="31">
        <v>3.77</v>
      </c>
      <c r="D2428" s="11">
        <f t="shared" si="498"/>
        <v>19.245335648149194</v>
      </c>
      <c r="G2428" s="28"/>
    </row>
    <row r="2429" spans="1:7" hidden="1" x14ac:dyDescent="0.25">
      <c r="A2429" s="18">
        <v>41229.937256944446</v>
      </c>
      <c r="B2429" s="31">
        <v>835.72</v>
      </c>
      <c r="C2429" s="31">
        <v>3.77</v>
      </c>
      <c r="D2429" s="11">
        <f t="shared" si="498"/>
        <v>19.252280092594447</v>
      </c>
    </row>
    <row r="2430" spans="1:7" hidden="1" x14ac:dyDescent="0.25">
      <c r="A2430" s="18">
        <v>41229.944201388884</v>
      </c>
      <c r="B2430" s="31">
        <v>835.93</v>
      </c>
      <c r="C2430" s="31">
        <v>3.77</v>
      </c>
      <c r="D2430" s="11">
        <f t="shared" si="498"/>
        <v>19.259224537032424</v>
      </c>
    </row>
    <row r="2431" spans="1:7" hidden="1" x14ac:dyDescent="0.25">
      <c r="A2431" s="18">
        <v>41229.951145833329</v>
      </c>
      <c r="B2431" s="31">
        <v>836.07</v>
      </c>
      <c r="C2431" s="31">
        <v>3.77</v>
      </c>
      <c r="D2431" s="11">
        <f t="shared" si="498"/>
        <v>19.266168981477676</v>
      </c>
      <c r="G2431" s="28"/>
    </row>
    <row r="2432" spans="1:7" hidden="1" x14ac:dyDescent="0.25">
      <c r="A2432" s="18">
        <v>41229.958090277774</v>
      </c>
      <c r="B2432" s="31">
        <v>836.4</v>
      </c>
      <c r="C2432" s="31">
        <v>3.77</v>
      </c>
      <c r="D2432" s="11">
        <f t="shared" si="498"/>
        <v>19.273113425922929</v>
      </c>
    </row>
    <row r="2433" spans="1:7" hidden="1" x14ac:dyDescent="0.25">
      <c r="A2433" s="18">
        <v>41229.96503472222</v>
      </c>
      <c r="B2433" s="31">
        <v>836.73</v>
      </c>
      <c r="C2433" s="31">
        <v>3.76</v>
      </c>
      <c r="D2433" s="11">
        <f t="shared" si="498"/>
        <v>19.280057870368182</v>
      </c>
      <c r="G2433" s="28"/>
    </row>
    <row r="2434" spans="1:7" hidden="1" x14ac:dyDescent="0.25">
      <c r="A2434" s="18">
        <v>41229.971979166665</v>
      </c>
      <c r="B2434" s="31">
        <v>836.92</v>
      </c>
      <c r="C2434" s="31">
        <v>3.76</v>
      </c>
      <c r="D2434" s="11">
        <f t="shared" si="498"/>
        <v>19.287002314813435</v>
      </c>
      <c r="G2434" s="28"/>
    </row>
    <row r="2435" spans="1:7" hidden="1" x14ac:dyDescent="0.25">
      <c r="A2435" s="18">
        <v>41229.97892361111</v>
      </c>
      <c r="B2435" s="31">
        <v>837.22</v>
      </c>
      <c r="C2435" s="31">
        <v>3.77</v>
      </c>
      <c r="D2435" s="11">
        <f t="shared" si="498"/>
        <v>19.293946759258688</v>
      </c>
    </row>
    <row r="2436" spans="1:7" hidden="1" x14ac:dyDescent="0.25">
      <c r="A2436" s="18">
        <v>41229.985868055555</v>
      </c>
      <c r="B2436" s="31">
        <v>837.43</v>
      </c>
      <c r="C2436" s="31">
        <v>3.76</v>
      </c>
      <c r="D2436" s="11">
        <f t="shared" si="498"/>
        <v>19.300891203703941</v>
      </c>
    </row>
    <row r="2437" spans="1:7" hidden="1" x14ac:dyDescent="0.25">
      <c r="A2437" s="18">
        <v>41229.992812500001</v>
      </c>
      <c r="B2437" s="31">
        <v>837.69</v>
      </c>
      <c r="C2437" s="31">
        <v>3.76</v>
      </c>
      <c r="D2437" s="11">
        <f t="shared" si="498"/>
        <v>19.307835648149194</v>
      </c>
      <c r="G2437" s="28"/>
    </row>
    <row r="2438" spans="1:7" hidden="1" x14ac:dyDescent="0.25">
      <c r="A2438" s="18">
        <v>41229.999756944446</v>
      </c>
      <c r="B2438" s="31">
        <v>837.97</v>
      </c>
      <c r="C2438" s="31">
        <v>3.76</v>
      </c>
      <c r="D2438" s="11">
        <f t="shared" si="498"/>
        <v>19.314780092594447</v>
      </c>
    </row>
    <row r="2439" spans="1:7" hidden="1" x14ac:dyDescent="0.25">
      <c r="A2439" s="18">
        <v>41230.006701388884</v>
      </c>
      <c r="B2439" s="31">
        <v>838.29</v>
      </c>
      <c r="C2439" s="31">
        <v>3.76</v>
      </c>
      <c r="D2439" s="11">
        <f t="shared" si="498"/>
        <v>19.321724537032424</v>
      </c>
      <c r="G2439" s="28"/>
    </row>
    <row r="2440" spans="1:7" hidden="1" x14ac:dyDescent="0.25">
      <c r="A2440" s="18">
        <v>41230.013645833329</v>
      </c>
      <c r="B2440" s="31">
        <v>838.53</v>
      </c>
      <c r="C2440" s="31">
        <v>3.76</v>
      </c>
      <c r="D2440" s="11">
        <f t="shared" si="498"/>
        <v>19.328668981477676</v>
      </c>
      <c r="G2440" s="28"/>
    </row>
    <row r="2441" spans="1:7" hidden="1" x14ac:dyDescent="0.25">
      <c r="A2441" s="18">
        <v>41230.020590277774</v>
      </c>
      <c r="B2441" s="31">
        <v>838.83</v>
      </c>
      <c r="C2441" s="31">
        <v>3.75</v>
      </c>
      <c r="D2441" s="11">
        <f t="shared" si="498"/>
        <v>19.335613425922929</v>
      </c>
    </row>
    <row r="2442" spans="1:7" hidden="1" x14ac:dyDescent="0.25">
      <c r="A2442" s="18">
        <v>41230.02753472222</v>
      </c>
      <c r="B2442" s="31">
        <v>839.13</v>
      </c>
      <c r="C2442" s="31">
        <v>3.76</v>
      </c>
      <c r="D2442" s="11">
        <f t="shared" si="498"/>
        <v>19.342557870368182</v>
      </c>
    </row>
    <row r="2443" spans="1:7" hidden="1" x14ac:dyDescent="0.25">
      <c r="A2443" s="18">
        <v>41230.034479166665</v>
      </c>
      <c r="B2443" s="31">
        <v>839.33</v>
      </c>
      <c r="C2443" s="31">
        <v>3.76</v>
      </c>
      <c r="D2443" s="11">
        <f t="shared" si="498"/>
        <v>19.349502314813435</v>
      </c>
      <c r="G2443" s="28"/>
    </row>
    <row r="2444" spans="1:7" hidden="1" x14ac:dyDescent="0.25">
      <c r="A2444" s="18">
        <v>41230.04142361111</v>
      </c>
      <c r="B2444" s="31">
        <v>839.37</v>
      </c>
      <c r="C2444" s="31">
        <v>3.76</v>
      </c>
      <c r="D2444" s="11">
        <f t="shared" si="498"/>
        <v>19.356446759258688</v>
      </c>
    </row>
    <row r="2445" spans="1:7" hidden="1" x14ac:dyDescent="0.25">
      <c r="A2445" s="18">
        <v>41230.048368055555</v>
      </c>
      <c r="B2445" s="31">
        <v>839.81</v>
      </c>
      <c r="C2445" s="31">
        <v>3.76</v>
      </c>
      <c r="D2445" s="11">
        <f t="shared" si="498"/>
        <v>19.363391203703941</v>
      </c>
      <c r="G2445" s="28"/>
    </row>
    <row r="2446" spans="1:7" hidden="1" x14ac:dyDescent="0.25">
      <c r="A2446" s="18">
        <v>41230.055312500001</v>
      </c>
      <c r="B2446" s="31">
        <v>840.06</v>
      </c>
      <c r="C2446" s="31">
        <v>3.76</v>
      </c>
      <c r="D2446" s="11">
        <f t="shared" si="498"/>
        <v>19.370335648149194</v>
      </c>
      <c r="G2446" s="28"/>
    </row>
    <row r="2447" spans="1:7" hidden="1" x14ac:dyDescent="0.25">
      <c r="A2447" s="18">
        <v>41230.062256944446</v>
      </c>
      <c r="B2447" s="31">
        <v>840.23</v>
      </c>
      <c r="C2447" s="31">
        <v>3.76</v>
      </c>
      <c r="D2447" s="11">
        <f t="shared" si="498"/>
        <v>19.377280092594447</v>
      </c>
    </row>
    <row r="2448" spans="1:7" hidden="1" x14ac:dyDescent="0.25">
      <c r="A2448" s="18">
        <v>41230.069201388884</v>
      </c>
      <c r="B2448" s="31">
        <v>840.54</v>
      </c>
      <c r="C2448" s="31">
        <v>3.76</v>
      </c>
      <c r="D2448" s="11">
        <f t="shared" si="498"/>
        <v>19.384224537032424</v>
      </c>
    </row>
    <row r="2449" spans="1:7" hidden="1" x14ac:dyDescent="0.25">
      <c r="A2449" s="18">
        <v>41230.076145833329</v>
      </c>
      <c r="B2449" s="31">
        <v>840.76</v>
      </c>
      <c r="C2449" s="31">
        <v>3.76</v>
      </c>
      <c r="D2449" s="11">
        <f t="shared" si="498"/>
        <v>19.391168981477676</v>
      </c>
      <c r="G2449" s="28"/>
    </row>
    <row r="2450" spans="1:7" hidden="1" x14ac:dyDescent="0.25">
      <c r="A2450" s="18">
        <v>41230.083090277774</v>
      </c>
      <c r="B2450" s="31">
        <v>840.97</v>
      </c>
      <c r="C2450" s="31">
        <v>3.75</v>
      </c>
      <c r="D2450" s="11">
        <f t="shared" si="498"/>
        <v>19.398113425922929</v>
      </c>
    </row>
    <row r="2451" spans="1:7" hidden="1" x14ac:dyDescent="0.25">
      <c r="A2451" s="18">
        <v>41230.09003472222</v>
      </c>
      <c r="B2451" s="31">
        <v>841.27</v>
      </c>
      <c r="C2451" s="31">
        <v>3.75</v>
      </c>
      <c r="D2451" s="11">
        <f t="shared" si="498"/>
        <v>19.405057870368182</v>
      </c>
      <c r="G2451" s="28"/>
    </row>
    <row r="2452" spans="1:7" hidden="1" x14ac:dyDescent="0.25">
      <c r="A2452" s="18">
        <v>41230.096979166665</v>
      </c>
      <c r="B2452" s="31">
        <v>841.5</v>
      </c>
      <c r="C2452" s="31">
        <v>3.75</v>
      </c>
      <c r="D2452" s="11">
        <f t="shared" si="498"/>
        <v>19.412002314813435</v>
      </c>
      <c r="G2452" s="28"/>
    </row>
    <row r="2453" spans="1:7" hidden="1" x14ac:dyDescent="0.25">
      <c r="A2453" s="18">
        <v>41230.10392361111</v>
      </c>
      <c r="B2453" s="31">
        <v>841.72</v>
      </c>
      <c r="C2453" s="31">
        <v>3.75</v>
      </c>
      <c r="D2453" s="11">
        <f t="shared" si="498"/>
        <v>19.418946759258688</v>
      </c>
    </row>
    <row r="2454" spans="1:7" hidden="1" x14ac:dyDescent="0.25">
      <c r="A2454" s="18">
        <v>41230.110868055555</v>
      </c>
      <c r="B2454" s="31">
        <v>841.88</v>
      </c>
      <c r="C2454" s="31">
        <v>3.75</v>
      </c>
      <c r="D2454" s="11">
        <f t="shared" si="498"/>
        <v>19.425891203703941</v>
      </c>
    </row>
    <row r="2455" spans="1:7" hidden="1" x14ac:dyDescent="0.25">
      <c r="A2455" s="18">
        <v>41230.117812500001</v>
      </c>
      <c r="B2455" s="31">
        <v>842.14</v>
      </c>
      <c r="C2455" s="31">
        <v>3.75</v>
      </c>
      <c r="D2455" s="11">
        <f t="shared" si="498"/>
        <v>19.432835648149194</v>
      </c>
      <c r="G2455" s="28"/>
    </row>
    <row r="2456" spans="1:7" hidden="1" x14ac:dyDescent="0.25">
      <c r="A2456" s="18">
        <v>41230.124756944446</v>
      </c>
      <c r="B2456" s="31">
        <v>842.54</v>
      </c>
      <c r="C2456" s="31">
        <v>3.74</v>
      </c>
      <c r="D2456" s="11">
        <f t="shared" si="498"/>
        <v>19.439780092594447</v>
      </c>
    </row>
    <row r="2457" spans="1:7" hidden="1" x14ac:dyDescent="0.25">
      <c r="A2457" s="18">
        <v>41230.131701388884</v>
      </c>
      <c r="B2457" s="31">
        <v>842.82</v>
      </c>
      <c r="C2457" s="31">
        <v>3.75</v>
      </c>
      <c r="D2457" s="11">
        <f t="shared" si="498"/>
        <v>19.446724537032424</v>
      </c>
      <c r="G2457" s="28"/>
    </row>
    <row r="2458" spans="1:7" hidden="1" x14ac:dyDescent="0.25">
      <c r="A2458" s="18">
        <v>41230.138645833329</v>
      </c>
      <c r="B2458" s="31">
        <v>842.9</v>
      </c>
      <c r="C2458" s="31">
        <v>3.75</v>
      </c>
      <c r="D2458" s="11">
        <f t="shared" si="498"/>
        <v>19.453668981477676</v>
      </c>
      <c r="G2458" s="28"/>
    </row>
    <row r="2459" spans="1:7" hidden="1" x14ac:dyDescent="0.25">
      <c r="A2459" s="18">
        <v>41230.145590277774</v>
      </c>
      <c r="B2459" s="31">
        <v>843.17</v>
      </c>
      <c r="C2459" s="31">
        <v>3.74</v>
      </c>
      <c r="D2459" s="11">
        <f t="shared" si="498"/>
        <v>19.460613425922929</v>
      </c>
    </row>
    <row r="2460" spans="1:7" hidden="1" x14ac:dyDescent="0.25">
      <c r="A2460" s="18">
        <v>41230.15253472222</v>
      </c>
      <c r="B2460" s="31">
        <v>843.22</v>
      </c>
      <c r="C2460" s="31">
        <v>3.74</v>
      </c>
      <c r="D2460" s="11">
        <f t="shared" si="498"/>
        <v>19.467557870368182</v>
      </c>
    </row>
    <row r="2461" spans="1:7" hidden="1" x14ac:dyDescent="0.25">
      <c r="A2461" s="18">
        <v>41230.159479166665</v>
      </c>
      <c r="B2461" s="31">
        <v>843.51</v>
      </c>
      <c r="C2461" s="31">
        <v>3.74</v>
      </c>
      <c r="D2461" s="11">
        <f t="shared" ref="D2461:D2524" si="499">A2461-$H$2</f>
        <v>19.474502314813435</v>
      </c>
      <c r="G2461" s="28"/>
    </row>
    <row r="2462" spans="1:7" hidden="1" x14ac:dyDescent="0.25">
      <c r="A2462" s="18">
        <v>41230.16642361111</v>
      </c>
      <c r="B2462" s="31">
        <v>843.84</v>
      </c>
      <c r="C2462" s="31">
        <v>3.74</v>
      </c>
      <c r="D2462" s="11">
        <f t="shared" si="499"/>
        <v>19.481446759258688</v>
      </c>
    </row>
    <row r="2463" spans="1:7" hidden="1" x14ac:dyDescent="0.25">
      <c r="A2463" s="18">
        <v>41230.173368055555</v>
      </c>
      <c r="B2463" s="31">
        <v>844.12</v>
      </c>
      <c r="C2463" s="31">
        <v>3.74</v>
      </c>
      <c r="D2463" s="11">
        <f t="shared" si="499"/>
        <v>19.488391203703941</v>
      </c>
      <c r="G2463" s="28"/>
    </row>
    <row r="2464" spans="1:7" hidden="1" x14ac:dyDescent="0.25">
      <c r="A2464" s="18">
        <v>41230.180312500001</v>
      </c>
      <c r="B2464" s="31">
        <v>844.52</v>
      </c>
      <c r="C2464" s="31">
        <v>3.74</v>
      </c>
      <c r="D2464" s="11">
        <f t="shared" si="499"/>
        <v>19.495335648149194</v>
      </c>
      <c r="G2464" s="28"/>
    </row>
    <row r="2465" spans="1:7" hidden="1" x14ac:dyDescent="0.25">
      <c r="A2465" s="18">
        <v>41230.187256944446</v>
      </c>
      <c r="B2465" s="31">
        <v>844.71</v>
      </c>
      <c r="C2465" s="31">
        <v>3.74</v>
      </c>
      <c r="D2465" s="11">
        <f t="shared" si="499"/>
        <v>19.502280092594447</v>
      </c>
    </row>
    <row r="2466" spans="1:7" hidden="1" x14ac:dyDescent="0.25">
      <c r="A2466" s="18">
        <v>41230.194201388884</v>
      </c>
      <c r="B2466" s="31">
        <v>845.01</v>
      </c>
      <c r="C2466" s="31">
        <v>3.74</v>
      </c>
      <c r="D2466" s="11">
        <f t="shared" si="499"/>
        <v>19.509224537032424</v>
      </c>
    </row>
    <row r="2467" spans="1:7" hidden="1" x14ac:dyDescent="0.25">
      <c r="A2467" s="18">
        <v>41230.201145833329</v>
      </c>
      <c r="B2467" s="31">
        <v>845.33</v>
      </c>
      <c r="C2467" s="31">
        <v>3.74</v>
      </c>
      <c r="D2467" s="11">
        <f t="shared" si="499"/>
        <v>19.516168981477676</v>
      </c>
      <c r="G2467" s="28"/>
    </row>
    <row r="2468" spans="1:7" hidden="1" x14ac:dyDescent="0.25">
      <c r="A2468" s="18">
        <v>41230.208090277774</v>
      </c>
      <c r="B2468" s="31">
        <v>845.63</v>
      </c>
      <c r="C2468" s="31">
        <v>3.73</v>
      </c>
      <c r="D2468" s="11">
        <f t="shared" si="499"/>
        <v>19.523113425922929</v>
      </c>
    </row>
    <row r="2469" spans="1:7" hidden="1" x14ac:dyDescent="0.25">
      <c r="A2469" s="18">
        <v>41230.21503472222</v>
      </c>
      <c r="B2469" s="31">
        <v>845.98</v>
      </c>
      <c r="C2469" s="31">
        <v>3.74</v>
      </c>
      <c r="D2469" s="11">
        <f t="shared" si="499"/>
        <v>19.530057870368182</v>
      </c>
      <c r="G2469" s="28"/>
    </row>
    <row r="2470" spans="1:7" hidden="1" x14ac:dyDescent="0.25">
      <c r="A2470" s="18">
        <v>41230.221979166665</v>
      </c>
      <c r="B2470" s="31">
        <v>846.25</v>
      </c>
      <c r="C2470" s="31">
        <v>3.74</v>
      </c>
      <c r="D2470" s="11">
        <f t="shared" si="499"/>
        <v>19.537002314813435</v>
      </c>
      <c r="G2470" s="28"/>
    </row>
    <row r="2471" spans="1:7" hidden="1" x14ac:dyDescent="0.25">
      <c r="A2471" s="18">
        <v>41230.22892361111</v>
      </c>
      <c r="B2471" s="31">
        <v>846.58</v>
      </c>
      <c r="C2471" s="31">
        <v>3.74</v>
      </c>
      <c r="D2471" s="11">
        <f t="shared" si="499"/>
        <v>19.543946759258688</v>
      </c>
    </row>
    <row r="2472" spans="1:7" hidden="1" x14ac:dyDescent="0.25">
      <c r="A2472" s="18">
        <v>41230.235868055555</v>
      </c>
      <c r="B2472" s="31">
        <v>847.03</v>
      </c>
      <c r="C2472" s="31">
        <v>3.74</v>
      </c>
      <c r="D2472" s="11">
        <f t="shared" si="499"/>
        <v>19.550891203703941</v>
      </c>
    </row>
    <row r="2473" spans="1:7" hidden="1" x14ac:dyDescent="0.25">
      <c r="A2473" s="18">
        <v>41230.242812500001</v>
      </c>
      <c r="B2473" s="31">
        <v>847.3</v>
      </c>
      <c r="C2473" s="31">
        <v>3.74</v>
      </c>
      <c r="D2473" s="11">
        <f t="shared" si="499"/>
        <v>19.557835648149194</v>
      </c>
      <c r="G2473" s="28"/>
    </row>
    <row r="2474" spans="1:7" hidden="1" x14ac:dyDescent="0.25">
      <c r="A2474" s="18">
        <v>41230.249756944446</v>
      </c>
      <c r="B2474" s="31">
        <v>847.56</v>
      </c>
      <c r="C2474" s="31">
        <v>3.73</v>
      </c>
      <c r="D2474" s="11">
        <f t="shared" si="499"/>
        <v>19.564780092594447</v>
      </c>
    </row>
    <row r="2475" spans="1:7" hidden="1" x14ac:dyDescent="0.25">
      <c r="A2475" s="18">
        <v>41230.256701388884</v>
      </c>
      <c r="B2475" s="31">
        <v>847.78</v>
      </c>
      <c r="C2475" s="31">
        <v>3.74</v>
      </c>
      <c r="D2475" s="11">
        <f t="shared" si="499"/>
        <v>19.571724537032424</v>
      </c>
      <c r="G2475" s="28"/>
    </row>
    <row r="2476" spans="1:7" hidden="1" x14ac:dyDescent="0.25">
      <c r="A2476" s="18">
        <v>41230.263645833329</v>
      </c>
      <c r="B2476" s="31">
        <v>847.96</v>
      </c>
      <c r="C2476" s="31">
        <v>3.74</v>
      </c>
      <c r="D2476" s="11">
        <f t="shared" si="499"/>
        <v>19.578668981477676</v>
      </c>
      <c r="G2476" s="28"/>
    </row>
    <row r="2477" spans="1:7" hidden="1" x14ac:dyDescent="0.25">
      <c r="A2477" s="18">
        <v>41230.270590277774</v>
      </c>
      <c r="B2477" s="31">
        <v>848.19</v>
      </c>
      <c r="C2477" s="31">
        <v>3.74</v>
      </c>
      <c r="D2477" s="11">
        <f t="shared" si="499"/>
        <v>19.585613425922929</v>
      </c>
    </row>
    <row r="2478" spans="1:7" hidden="1" x14ac:dyDescent="0.25">
      <c r="A2478" s="18">
        <v>41230.27753472222</v>
      </c>
      <c r="B2478" s="31">
        <v>848.42</v>
      </c>
      <c r="C2478" s="31">
        <v>3.73</v>
      </c>
      <c r="D2478" s="11">
        <f t="shared" si="499"/>
        <v>19.592557870368182</v>
      </c>
    </row>
    <row r="2479" spans="1:7" hidden="1" x14ac:dyDescent="0.25">
      <c r="A2479" s="18">
        <v>41230.284479166665</v>
      </c>
      <c r="B2479" s="31">
        <v>848.56</v>
      </c>
      <c r="C2479" s="31">
        <v>3.74</v>
      </c>
      <c r="D2479" s="11">
        <f t="shared" si="499"/>
        <v>19.599502314813435</v>
      </c>
      <c r="G2479" s="28"/>
    </row>
    <row r="2480" spans="1:7" hidden="1" x14ac:dyDescent="0.25">
      <c r="A2480" s="18">
        <v>41230.29142361111</v>
      </c>
      <c r="B2480" s="31">
        <v>848.84</v>
      </c>
      <c r="C2480" s="31">
        <v>3.74</v>
      </c>
      <c r="D2480" s="11">
        <f t="shared" si="499"/>
        <v>19.606446759258688</v>
      </c>
    </row>
    <row r="2481" spans="1:7" hidden="1" x14ac:dyDescent="0.25">
      <c r="A2481" s="18">
        <v>41230.298368055555</v>
      </c>
      <c r="B2481" s="31">
        <v>849.08</v>
      </c>
      <c r="C2481" s="31">
        <v>3.73</v>
      </c>
      <c r="D2481" s="11">
        <f t="shared" si="499"/>
        <v>19.613391203703941</v>
      </c>
      <c r="G2481" s="28"/>
    </row>
    <row r="2482" spans="1:7" hidden="1" x14ac:dyDescent="0.25">
      <c r="A2482" s="18">
        <v>41230.305312500001</v>
      </c>
      <c r="B2482" s="31">
        <v>849.44</v>
      </c>
      <c r="C2482" s="31">
        <v>3.73</v>
      </c>
      <c r="D2482" s="11">
        <f t="shared" si="499"/>
        <v>19.620335648149194</v>
      </c>
      <c r="G2482" s="28"/>
    </row>
    <row r="2483" spans="1:7" hidden="1" x14ac:dyDescent="0.25">
      <c r="A2483" s="18">
        <v>41230.312256944446</v>
      </c>
      <c r="B2483" s="31">
        <v>849.76</v>
      </c>
      <c r="C2483" s="31">
        <v>3.73</v>
      </c>
      <c r="D2483" s="11">
        <f t="shared" si="499"/>
        <v>19.627280092594447</v>
      </c>
    </row>
    <row r="2484" spans="1:7" hidden="1" x14ac:dyDescent="0.25">
      <c r="A2484" s="18">
        <v>41230.319201388884</v>
      </c>
      <c r="B2484" s="31">
        <v>850.12</v>
      </c>
      <c r="C2484" s="31">
        <v>3.74</v>
      </c>
      <c r="D2484" s="11">
        <f t="shared" si="499"/>
        <v>19.634224537032424</v>
      </c>
    </row>
    <row r="2485" spans="1:7" hidden="1" x14ac:dyDescent="0.25">
      <c r="A2485" s="18">
        <v>41230.326145833329</v>
      </c>
      <c r="B2485" s="31">
        <v>850.36</v>
      </c>
      <c r="C2485" s="31">
        <v>3.73</v>
      </c>
      <c r="D2485" s="11">
        <f t="shared" si="499"/>
        <v>19.641168981477676</v>
      </c>
      <c r="G2485" s="28"/>
    </row>
    <row r="2486" spans="1:7" hidden="1" x14ac:dyDescent="0.25">
      <c r="A2486" s="18">
        <v>41230.333090277774</v>
      </c>
      <c r="B2486" s="31">
        <v>850.69</v>
      </c>
      <c r="C2486" s="31">
        <v>3.73</v>
      </c>
      <c r="D2486" s="11">
        <f t="shared" si="499"/>
        <v>19.648113425922929</v>
      </c>
    </row>
    <row r="2487" spans="1:7" hidden="1" x14ac:dyDescent="0.25">
      <c r="A2487" s="18">
        <v>41230.34003472222</v>
      </c>
      <c r="B2487" s="31">
        <v>850.91</v>
      </c>
      <c r="C2487" s="31">
        <v>3.74</v>
      </c>
      <c r="D2487" s="11">
        <f t="shared" si="499"/>
        <v>19.655057870368182</v>
      </c>
      <c r="G2487" s="28"/>
    </row>
    <row r="2488" spans="1:7" hidden="1" x14ac:dyDescent="0.25">
      <c r="A2488" s="18">
        <v>41230.346979166665</v>
      </c>
      <c r="B2488" s="31">
        <v>851.18</v>
      </c>
      <c r="C2488" s="31">
        <v>3.73</v>
      </c>
      <c r="D2488" s="11">
        <f t="shared" si="499"/>
        <v>19.662002314813435</v>
      </c>
      <c r="G2488" s="28"/>
    </row>
    <row r="2489" spans="1:7" hidden="1" x14ac:dyDescent="0.25">
      <c r="A2489" s="18">
        <v>41230.35392361111</v>
      </c>
      <c r="B2489" s="31">
        <v>851.34</v>
      </c>
      <c r="C2489" s="31">
        <v>3.74</v>
      </c>
      <c r="D2489" s="11">
        <f t="shared" si="499"/>
        <v>19.668946759258688</v>
      </c>
    </row>
    <row r="2490" spans="1:7" hidden="1" x14ac:dyDescent="0.25">
      <c r="A2490" s="18">
        <v>41230.360868055555</v>
      </c>
      <c r="B2490" s="31">
        <v>851.65</v>
      </c>
      <c r="C2490" s="31">
        <v>3.74</v>
      </c>
      <c r="D2490" s="11">
        <f t="shared" si="499"/>
        <v>19.675891203703941</v>
      </c>
    </row>
    <row r="2491" spans="1:7" hidden="1" x14ac:dyDescent="0.25">
      <c r="A2491" s="18">
        <v>41230.367812500001</v>
      </c>
      <c r="B2491" s="31">
        <v>851.88</v>
      </c>
      <c r="C2491" s="31">
        <v>3.73</v>
      </c>
      <c r="D2491" s="11">
        <f t="shared" si="499"/>
        <v>19.682835648149194</v>
      </c>
      <c r="G2491" s="28"/>
    </row>
    <row r="2492" spans="1:7" hidden="1" x14ac:dyDescent="0.25">
      <c r="A2492" s="18">
        <v>41230.374756944446</v>
      </c>
      <c r="B2492" s="31">
        <v>852.04</v>
      </c>
      <c r="C2492" s="31">
        <v>3.73</v>
      </c>
      <c r="D2492" s="11">
        <f t="shared" si="499"/>
        <v>19.689780092594447</v>
      </c>
    </row>
    <row r="2493" spans="1:7" hidden="1" x14ac:dyDescent="0.25">
      <c r="A2493" s="18">
        <v>41230.381701388884</v>
      </c>
      <c r="B2493" s="31">
        <v>852.27</v>
      </c>
      <c r="C2493" s="31">
        <v>3.74</v>
      </c>
      <c r="D2493" s="11">
        <f t="shared" si="499"/>
        <v>19.696724537032424</v>
      </c>
      <c r="G2493" s="28"/>
    </row>
    <row r="2494" spans="1:7" hidden="1" x14ac:dyDescent="0.25">
      <c r="A2494" s="18">
        <v>41230.388645833329</v>
      </c>
      <c r="B2494" s="31">
        <v>852.62</v>
      </c>
      <c r="C2494" s="31">
        <v>3.73</v>
      </c>
      <c r="D2494" s="11">
        <f t="shared" si="499"/>
        <v>19.703668981477676</v>
      </c>
      <c r="G2494" s="28"/>
    </row>
    <row r="2495" spans="1:7" hidden="1" x14ac:dyDescent="0.25">
      <c r="A2495" s="18">
        <v>41230.395590277774</v>
      </c>
      <c r="B2495" s="31">
        <v>852.7</v>
      </c>
      <c r="C2495" s="31">
        <v>3.73</v>
      </c>
      <c r="D2495" s="11">
        <f t="shared" si="499"/>
        <v>19.710613425922929</v>
      </c>
    </row>
    <row r="2496" spans="1:7" hidden="1" x14ac:dyDescent="0.25">
      <c r="A2496" s="18">
        <v>41230.40253472222</v>
      </c>
      <c r="B2496" s="31">
        <v>852.99</v>
      </c>
      <c r="C2496" s="31">
        <v>3.73</v>
      </c>
      <c r="D2496" s="11">
        <f t="shared" si="499"/>
        <v>19.717557870368182</v>
      </c>
    </row>
    <row r="2497" spans="1:7" hidden="1" x14ac:dyDescent="0.25">
      <c r="A2497" s="18">
        <v>41230.409479166665</v>
      </c>
      <c r="B2497" s="31">
        <v>853.14</v>
      </c>
      <c r="C2497" s="31">
        <v>3.73</v>
      </c>
      <c r="D2497" s="11">
        <f t="shared" si="499"/>
        <v>19.724502314813435</v>
      </c>
      <c r="G2497" s="28"/>
    </row>
    <row r="2498" spans="1:7" hidden="1" x14ac:dyDescent="0.25">
      <c r="A2498" s="18">
        <v>41230.41642361111</v>
      </c>
      <c r="B2498" s="31">
        <v>853.3</v>
      </c>
      <c r="C2498" s="31">
        <v>3.72</v>
      </c>
      <c r="D2498" s="11">
        <f t="shared" si="499"/>
        <v>19.731446759258688</v>
      </c>
    </row>
    <row r="2499" spans="1:7" hidden="1" x14ac:dyDescent="0.25">
      <c r="A2499" s="18">
        <v>41230.423368055555</v>
      </c>
      <c r="B2499" s="31">
        <v>853.29</v>
      </c>
      <c r="C2499" s="31">
        <v>3.72</v>
      </c>
      <c r="D2499" s="11">
        <f t="shared" si="499"/>
        <v>19.738391203703941</v>
      </c>
      <c r="G2499" s="28"/>
    </row>
    <row r="2500" spans="1:7" hidden="1" x14ac:dyDescent="0.25">
      <c r="A2500" s="18">
        <v>41230.430312500001</v>
      </c>
      <c r="B2500" s="31">
        <v>853.38</v>
      </c>
      <c r="C2500" s="31">
        <v>3.73</v>
      </c>
      <c r="D2500" s="11">
        <f t="shared" si="499"/>
        <v>19.745335648149194</v>
      </c>
      <c r="G2500" s="28"/>
    </row>
    <row r="2501" spans="1:7" hidden="1" x14ac:dyDescent="0.25">
      <c r="A2501" s="18">
        <v>41230.437256944446</v>
      </c>
      <c r="B2501" s="31">
        <v>853.43</v>
      </c>
      <c r="C2501" s="31">
        <v>3.73</v>
      </c>
      <c r="D2501" s="11">
        <f t="shared" si="499"/>
        <v>19.752280092594447</v>
      </c>
    </row>
    <row r="2502" spans="1:7" hidden="1" x14ac:dyDescent="0.25">
      <c r="A2502" s="18">
        <v>41230.444201388884</v>
      </c>
      <c r="B2502" s="31">
        <v>853.68</v>
      </c>
      <c r="C2502" s="31">
        <v>3.72</v>
      </c>
      <c r="D2502" s="11">
        <f t="shared" si="499"/>
        <v>19.759224537032424</v>
      </c>
    </row>
    <row r="2503" spans="1:7" hidden="1" x14ac:dyDescent="0.25">
      <c r="A2503" s="18">
        <v>41230.451145833329</v>
      </c>
      <c r="B2503" s="31">
        <v>853.76</v>
      </c>
      <c r="C2503" s="31">
        <v>3.72</v>
      </c>
      <c r="D2503" s="11">
        <f t="shared" si="499"/>
        <v>19.766168981477676</v>
      </c>
      <c r="G2503" s="28"/>
    </row>
    <row r="2504" spans="1:7" hidden="1" x14ac:dyDescent="0.25">
      <c r="A2504" s="18">
        <v>41230.458090277774</v>
      </c>
      <c r="B2504" s="31">
        <v>853.83</v>
      </c>
      <c r="C2504" s="31">
        <v>3.72</v>
      </c>
      <c r="D2504" s="11">
        <f t="shared" si="499"/>
        <v>19.773113425922929</v>
      </c>
    </row>
    <row r="2505" spans="1:7" hidden="1" x14ac:dyDescent="0.25">
      <c r="A2505" s="18">
        <v>41230.46503472222</v>
      </c>
      <c r="B2505" s="31">
        <v>853.91</v>
      </c>
      <c r="C2505" s="31">
        <v>3.73</v>
      </c>
      <c r="D2505" s="11">
        <f t="shared" si="499"/>
        <v>19.780057870368182</v>
      </c>
      <c r="G2505" s="28"/>
    </row>
    <row r="2506" spans="1:7" hidden="1" x14ac:dyDescent="0.25">
      <c r="A2506" s="18">
        <v>41230.471979166665</v>
      </c>
      <c r="B2506" s="31">
        <v>854.02</v>
      </c>
      <c r="C2506" s="31">
        <v>3.72</v>
      </c>
      <c r="D2506" s="11">
        <f t="shared" si="499"/>
        <v>19.787002314813435</v>
      </c>
      <c r="G2506" s="28"/>
    </row>
    <row r="2507" spans="1:7" hidden="1" x14ac:dyDescent="0.25">
      <c r="A2507" s="18">
        <v>41230.47892361111</v>
      </c>
      <c r="B2507" s="31">
        <v>854.17</v>
      </c>
      <c r="C2507" s="31">
        <v>3.72</v>
      </c>
      <c r="D2507" s="11">
        <f t="shared" si="499"/>
        <v>19.793946759258688</v>
      </c>
    </row>
    <row r="2508" spans="1:7" hidden="1" x14ac:dyDescent="0.25">
      <c r="A2508" s="18">
        <v>41230.485868055555</v>
      </c>
      <c r="B2508" s="31">
        <v>854.28</v>
      </c>
      <c r="C2508" s="31">
        <v>3.73</v>
      </c>
      <c r="D2508" s="11">
        <f t="shared" si="499"/>
        <v>19.800891203703941</v>
      </c>
    </row>
    <row r="2509" spans="1:7" hidden="1" x14ac:dyDescent="0.25">
      <c r="A2509" s="18">
        <v>41230.492812500001</v>
      </c>
      <c r="B2509" s="31">
        <v>854.54</v>
      </c>
      <c r="C2509" s="31">
        <v>3.74</v>
      </c>
      <c r="D2509" s="11">
        <f t="shared" si="499"/>
        <v>19.807835648149194</v>
      </c>
      <c r="G2509" s="28"/>
    </row>
    <row r="2510" spans="1:7" hidden="1" x14ac:dyDescent="0.25">
      <c r="A2510" s="18">
        <v>41230.499756944446</v>
      </c>
      <c r="B2510" s="31">
        <v>854.7</v>
      </c>
      <c r="C2510" s="31">
        <v>3.74</v>
      </c>
      <c r="D2510" s="11">
        <f t="shared" si="499"/>
        <v>19.814780092594447</v>
      </c>
    </row>
    <row r="2511" spans="1:7" hidden="1" x14ac:dyDescent="0.25">
      <c r="A2511" s="18">
        <v>41230.506701388884</v>
      </c>
      <c r="B2511" s="31">
        <v>854.89</v>
      </c>
      <c r="C2511" s="31">
        <v>3.74</v>
      </c>
      <c r="D2511" s="11">
        <f t="shared" si="499"/>
        <v>19.821724537032424</v>
      </c>
      <c r="G2511" s="28"/>
    </row>
    <row r="2512" spans="1:7" hidden="1" x14ac:dyDescent="0.25">
      <c r="A2512" s="18">
        <v>41230.513645833329</v>
      </c>
      <c r="B2512" s="31">
        <v>855.14</v>
      </c>
      <c r="C2512" s="31">
        <v>3.74</v>
      </c>
      <c r="D2512" s="11">
        <f t="shared" si="499"/>
        <v>19.828668981477676</v>
      </c>
      <c r="G2512" s="28"/>
    </row>
    <row r="2513" spans="1:7" hidden="1" x14ac:dyDescent="0.25">
      <c r="A2513" s="18">
        <v>41230.520590277774</v>
      </c>
      <c r="B2513" s="31">
        <v>855.14</v>
      </c>
      <c r="C2513" s="31">
        <v>3.75</v>
      </c>
      <c r="D2513" s="11">
        <f t="shared" si="499"/>
        <v>19.835613425922929</v>
      </c>
    </row>
    <row r="2514" spans="1:7" hidden="1" x14ac:dyDescent="0.25">
      <c r="A2514" s="18">
        <v>41230.52753472222</v>
      </c>
      <c r="B2514" s="31">
        <v>855.26</v>
      </c>
      <c r="C2514" s="31">
        <v>3.75</v>
      </c>
      <c r="D2514" s="11">
        <f t="shared" si="499"/>
        <v>19.842557870368182</v>
      </c>
    </row>
    <row r="2515" spans="1:7" hidden="1" x14ac:dyDescent="0.25">
      <c r="A2515" s="18">
        <v>41230.534479166665</v>
      </c>
      <c r="B2515" s="31">
        <v>855.48</v>
      </c>
      <c r="C2515" s="31">
        <v>3.75</v>
      </c>
      <c r="D2515" s="11">
        <f t="shared" si="499"/>
        <v>19.849502314813435</v>
      </c>
      <c r="G2515" s="28"/>
    </row>
    <row r="2516" spans="1:7" hidden="1" x14ac:dyDescent="0.25">
      <c r="A2516" s="18">
        <v>41230.54142361111</v>
      </c>
      <c r="B2516" s="31">
        <v>855.67</v>
      </c>
      <c r="C2516" s="31">
        <v>3.76</v>
      </c>
      <c r="D2516" s="11">
        <f t="shared" si="499"/>
        <v>19.856446759258688</v>
      </c>
    </row>
    <row r="2517" spans="1:7" hidden="1" x14ac:dyDescent="0.25">
      <c r="A2517" s="18">
        <v>41230.548368055555</v>
      </c>
      <c r="B2517" s="31">
        <v>855.9</v>
      </c>
      <c r="C2517" s="31">
        <v>3.76</v>
      </c>
      <c r="D2517" s="11">
        <f t="shared" si="499"/>
        <v>19.863391203703941</v>
      </c>
      <c r="G2517" s="28"/>
    </row>
    <row r="2518" spans="1:7" hidden="1" x14ac:dyDescent="0.25">
      <c r="A2518" s="18">
        <v>41230.555312500001</v>
      </c>
      <c r="B2518" s="31">
        <v>856.04</v>
      </c>
      <c r="C2518" s="31">
        <v>3.76</v>
      </c>
      <c r="D2518" s="11">
        <f t="shared" si="499"/>
        <v>19.870335648149194</v>
      </c>
      <c r="G2518" s="28"/>
    </row>
    <row r="2519" spans="1:7" hidden="1" x14ac:dyDescent="0.25">
      <c r="A2519" s="18">
        <v>41230.562256944446</v>
      </c>
      <c r="B2519" s="31">
        <v>856.16</v>
      </c>
      <c r="C2519" s="31">
        <v>3.76</v>
      </c>
      <c r="D2519" s="11">
        <f t="shared" si="499"/>
        <v>19.877280092594447</v>
      </c>
    </row>
    <row r="2520" spans="1:7" hidden="1" x14ac:dyDescent="0.25">
      <c r="A2520" s="18">
        <v>41230.569201388884</v>
      </c>
      <c r="B2520" s="31">
        <v>856.38</v>
      </c>
      <c r="C2520" s="31">
        <v>3.75</v>
      </c>
      <c r="D2520" s="11">
        <f t="shared" si="499"/>
        <v>19.884224537032424</v>
      </c>
    </row>
    <row r="2521" spans="1:7" hidden="1" x14ac:dyDescent="0.25">
      <c r="A2521" s="18">
        <v>41230.576145833329</v>
      </c>
      <c r="B2521" s="31">
        <v>856.43</v>
      </c>
      <c r="C2521" s="31">
        <v>3.75</v>
      </c>
      <c r="D2521" s="11">
        <f t="shared" si="499"/>
        <v>19.891168981477676</v>
      </c>
      <c r="G2521" s="28"/>
    </row>
    <row r="2522" spans="1:7" hidden="1" x14ac:dyDescent="0.25">
      <c r="A2522" s="18">
        <v>41230.583090277774</v>
      </c>
      <c r="B2522" s="31">
        <v>856.61</v>
      </c>
      <c r="C2522" s="31">
        <v>3.75</v>
      </c>
      <c r="D2522" s="11">
        <f t="shared" si="499"/>
        <v>19.898113425922929</v>
      </c>
    </row>
    <row r="2523" spans="1:7" hidden="1" x14ac:dyDescent="0.25">
      <c r="A2523" s="18">
        <v>41230.59003472222</v>
      </c>
      <c r="B2523" s="31">
        <v>856.68</v>
      </c>
      <c r="C2523" s="31">
        <v>3.76</v>
      </c>
      <c r="D2523" s="11">
        <f t="shared" si="499"/>
        <v>19.905057870368182</v>
      </c>
      <c r="G2523" s="28"/>
    </row>
    <row r="2524" spans="1:7" hidden="1" x14ac:dyDescent="0.25">
      <c r="A2524" s="18">
        <v>41230.596979166665</v>
      </c>
      <c r="B2524" s="31">
        <v>856.82</v>
      </c>
      <c r="C2524" s="31">
        <v>3.76</v>
      </c>
      <c r="D2524" s="11">
        <f t="shared" si="499"/>
        <v>19.912002314813435</v>
      </c>
      <c r="G2524" s="28"/>
    </row>
    <row r="2525" spans="1:7" hidden="1" x14ac:dyDescent="0.25">
      <c r="A2525" s="18">
        <v>41230.60392361111</v>
      </c>
      <c r="B2525" s="31">
        <v>856.91</v>
      </c>
      <c r="C2525" s="31">
        <v>3.75</v>
      </c>
      <c r="D2525" s="11">
        <f t="shared" ref="D2525:D2588" si="500">A2525-$H$2</f>
        <v>19.918946759258688</v>
      </c>
    </row>
    <row r="2526" spans="1:7" hidden="1" x14ac:dyDescent="0.25">
      <c r="A2526" s="18">
        <v>41230.610868055555</v>
      </c>
      <c r="B2526" s="31">
        <v>857.03</v>
      </c>
      <c r="C2526" s="31">
        <v>3.76</v>
      </c>
      <c r="D2526" s="11">
        <f t="shared" si="500"/>
        <v>19.925891203703941</v>
      </c>
    </row>
    <row r="2527" spans="1:7" hidden="1" x14ac:dyDescent="0.25">
      <c r="A2527" s="18">
        <v>41230.617812500001</v>
      </c>
      <c r="B2527" s="31">
        <v>857.25</v>
      </c>
      <c r="C2527" s="31">
        <v>3.76</v>
      </c>
      <c r="D2527" s="11">
        <f t="shared" si="500"/>
        <v>19.932835648149194</v>
      </c>
      <c r="G2527" s="28"/>
    </row>
    <row r="2528" spans="1:7" hidden="1" x14ac:dyDescent="0.25">
      <c r="A2528" s="18">
        <v>41230.624756944446</v>
      </c>
      <c r="B2528" s="31">
        <v>857.39</v>
      </c>
      <c r="C2528" s="31">
        <v>3.75</v>
      </c>
      <c r="D2528" s="11">
        <f t="shared" si="500"/>
        <v>19.939780092594447</v>
      </c>
    </row>
    <row r="2529" spans="1:7" hidden="1" x14ac:dyDescent="0.25">
      <c r="A2529" s="18">
        <v>41230.631701388884</v>
      </c>
      <c r="B2529" s="31">
        <v>857.58</v>
      </c>
      <c r="C2529" s="31">
        <v>3.76</v>
      </c>
      <c r="D2529" s="11">
        <f t="shared" si="500"/>
        <v>19.946724537032424</v>
      </c>
      <c r="G2529" s="28"/>
    </row>
    <row r="2530" spans="1:7" hidden="1" x14ac:dyDescent="0.25">
      <c r="A2530" s="18">
        <v>41230.638645833329</v>
      </c>
      <c r="B2530" s="31">
        <v>857.78</v>
      </c>
      <c r="C2530" s="31">
        <v>3.75</v>
      </c>
      <c r="D2530" s="11">
        <f t="shared" si="500"/>
        <v>19.953668981477676</v>
      </c>
      <c r="G2530" s="28"/>
    </row>
    <row r="2531" spans="1:7" hidden="1" x14ac:dyDescent="0.25">
      <c r="A2531" s="18">
        <v>41230.645590277774</v>
      </c>
      <c r="B2531" s="31">
        <v>857.99</v>
      </c>
      <c r="C2531" s="31">
        <v>3.76</v>
      </c>
      <c r="D2531" s="11">
        <f t="shared" si="500"/>
        <v>19.960613425922929</v>
      </c>
    </row>
    <row r="2532" spans="1:7" hidden="1" x14ac:dyDescent="0.25">
      <c r="A2532" s="18">
        <v>41230.65253472222</v>
      </c>
      <c r="B2532" s="31">
        <v>858.14</v>
      </c>
      <c r="C2532" s="31">
        <v>3.76</v>
      </c>
      <c r="D2532" s="11">
        <f t="shared" si="500"/>
        <v>19.967557870368182</v>
      </c>
    </row>
    <row r="2533" spans="1:7" hidden="1" x14ac:dyDescent="0.25">
      <c r="A2533" s="18">
        <v>41230.659479166665</v>
      </c>
      <c r="B2533" s="31">
        <v>858.33</v>
      </c>
      <c r="C2533" s="31">
        <v>3.76</v>
      </c>
      <c r="D2533" s="11">
        <f t="shared" si="500"/>
        <v>19.974502314813435</v>
      </c>
      <c r="G2533" s="28"/>
    </row>
    <row r="2534" spans="1:7" hidden="1" x14ac:dyDescent="0.25">
      <c r="A2534" s="18">
        <v>41230.66642361111</v>
      </c>
      <c r="B2534" s="31">
        <v>858.42</v>
      </c>
      <c r="C2534" s="31">
        <v>3.76</v>
      </c>
      <c r="D2534" s="11">
        <f t="shared" si="500"/>
        <v>19.981446759258688</v>
      </c>
    </row>
    <row r="2535" spans="1:7" hidden="1" x14ac:dyDescent="0.25">
      <c r="A2535" s="18">
        <v>41230.673368055555</v>
      </c>
      <c r="B2535" s="31">
        <v>858.58</v>
      </c>
      <c r="C2535" s="31">
        <v>3.76</v>
      </c>
      <c r="D2535" s="11">
        <f t="shared" si="500"/>
        <v>19.988391203703941</v>
      </c>
      <c r="G2535" s="28"/>
    </row>
    <row r="2536" spans="1:7" hidden="1" x14ac:dyDescent="0.25">
      <c r="A2536" s="18">
        <v>41230.680312500001</v>
      </c>
      <c r="B2536" s="31">
        <v>858.78</v>
      </c>
      <c r="C2536" s="31">
        <v>3.76</v>
      </c>
      <c r="D2536" s="11">
        <f t="shared" si="500"/>
        <v>19.995335648149194</v>
      </c>
      <c r="G2536" s="28"/>
    </row>
    <row r="2537" spans="1:7" hidden="1" x14ac:dyDescent="0.25">
      <c r="A2537" s="18">
        <v>41230.687256944446</v>
      </c>
      <c r="B2537" s="31">
        <v>859</v>
      </c>
      <c r="C2537" s="31">
        <v>3.76</v>
      </c>
      <c r="D2537" s="11">
        <f t="shared" si="500"/>
        <v>20.002280092594447</v>
      </c>
    </row>
    <row r="2538" spans="1:7" hidden="1" x14ac:dyDescent="0.25">
      <c r="A2538" s="18">
        <v>41230.694201388884</v>
      </c>
      <c r="B2538" s="31">
        <v>859.13</v>
      </c>
      <c r="C2538" s="31">
        <v>3.76</v>
      </c>
      <c r="D2538" s="11">
        <f t="shared" si="500"/>
        <v>20.009224537032424</v>
      </c>
    </row>
    <row r="2539" spans="1:7" hidden="1" x14ac:dyDescent="0.25">
      <c r="A2539" s="18">
        <v>41230.701145833329</v>
      </c>
      <c r="B2539" s="31">
        <v>859.2</v>
      </c>
      <c r="C2539" s="31">
        <v>3.76</v>
      </c>
      <c r="D2539" s="11">
        <f t="shared" si="500"/>
        <v>20.016168981477676</v>
      </c>
      <c r="G2539" s="28"/>
    </row>
    <row r="2540" spans="1:7" hidden="1" x14ac:dyDescent="0.25">
      <c r="A2540" s="18">
        <v>41230.708090277774</v>
      </c>
      <c r="B2540" s="31">
        <v>859.28</v>
      </c>
      <c r="C2540" s="31">
        <v>3.76</v>
      </c>
      <c r="D2540" s="11">
        <f t="shared" si="500"/>
        <v>20.023113425922929</v>
      </c>
    </row>
    <row r="2541" spans="1:7" hidden="1" x14ac:dyDescent="0.25">
      <c r="A2541" s="18">
        <v>41230.71503472222</v>
      </c>
      <c r="B2541" s="31">
        <v>859.41</v>
      </c>
      <c r="C2541" s="31">
        <v>3.76</v>
      </c>
      <c r="D2541" s="11">
        <f t="shared" si="500"/>
        <v>20.030057870368182</v>
      </c>
      <c r="G2541" s="28"/>
    </row>
    <row r="2542" spans="1:7" hidden="1" x14ac:dyDescent="0.25">
      <c r="A2542" s="18">
        <v>41230.721979166665</v>
      </c>
      <c r="B2542" s="31">
        <v>859.48</v>
      </c>
      <c r="C2542" s="31">
        <v>3.76</v>
      </c>
      <c r="D2542" s="11">
        <f t="shared" si="500"/>
        <v>20.037002314813435</v>
      </c>
      <c r="G2542" s="28"/>
    </row>
    <row r="2543" spans="1:7" hidden="1" x14ac:dyDescent="0.25">
      <c r="A2543" s="18">
        <v>41230.72892361111</v>
      </c>
      <c r="B2543" s="31">
        <v>859.63</v>
      </c>
      <c r="C2543" s="31">
        <v>3.76</v>
      </c>
      <c r="D2543" s="11">
        <f t="shared" si="500"/>
        <v>20.043946759258688</v>
      </c>
    </row>
    <row r="2544" spans="1:7" hidden="1" x14ac:dyDescent="0.25">
      <c r="A2544" s="18">
        <v>41230.735868055555</v>
      </c>
      <c r="B2544" s="31">
        <v>859.71</v>
      </c>
      <c r="C2544" s="31">
        <v>3.75</v>
      </c>
      <c r="D2544" s="11">
        <f t="shared" si="500"/>
        <v>20.050891203703941</v>
      </c>
    </row>
    <row r="2545" spans="1:7" hidden="1" x14ac:dyDescent="0.25">
      <c r="A2545" s="18">
        <v>41230.742812500001</v>
      </c>
      <c r="B2545" s="31">
        <v>859.67</v>
      </c>
      <c r="C2545" s="31">
        <v>3.76</v>
      </c>
      <c r="D2545" s="11">
        <f t="shared" si="500"/>
        <v>20.057835648149194</v>
      </c>
      <c r="G2545" s="28"/>
    </row>
    <row r="2546" spans="1:7" hidden="1" x14ac:dyDescent="0.25">
      <c r="A2546" s="18">
        <v>41230.749756944446</v>
      </c>
      <c r="B2546" s="31">
        <v>859.85</v>
      </c>
      <c r="C2546" s="31">
        <v>3.76</v>
      </c>
      <c r="D2546" s="11">
        <f t="shared" si="500"/>
        <v>20.064780092594447</v>
      </c>
    </row>
    <row r="2547" spans="1:7" hidden="1" x14ac:dyDescent="0.25">
      <c r="A2547" s="18">
        <v>41230.756701388884</v>
      </c>
      <c r="B2547" s="31">
        <v>859.95</v>
      </c>
      <c r="C2547" s="31">
        <v>3.76</v>
      </c>
      <c r="D2547" s="11">
        <f t="shared" si="500"/>
        <v>20.071724537032424</v>
      </c>
      <c r="G2547" s="28"/>
    </row>
    <row r="2548" spans="1:7" hidden="1" x14ac:dyDescent="0.25">
      <c r="A2548" s="18">
        <v>41230.763645833329</v>
      </c>
      <c r="B2548" s="31">
        <v>860.22</v>
      </c>
      <c r="C2548" s="31">
        <v>3.76</v>
      </c>
      <c r="D2548" s="11">
        <f t="shared" si="500"/>
        <v>20.078668981477676</v>
      </c>
      <c r="G2548" s="28"/>
    </row>
    <row r="2549" spans="1:7" hidden="1" x14ac:dyDescent="0.25">
      <c r="A2549" s="18">
        <v>41230.770590277774</v>
      </c>
      <c r="B2549" s="31">
        <v>860.39</v>
      </c>
      <c r="C2549" s="31">
        <v>3.75</v>
      </c>
      <c r="D2549" s="11">
        <f t="shared" si="500"/>
        <v>20.085613425922929</v>
      </c>
    </row>
    <row r="2550" spans="1:7" hidden="1" x14ac:dyDescent="0.25">
      <c r="A2550" s="18">
        <v>41230.77753472222</v>
      </c>
      <c r="B2550" s="31">
        <v>860.54</v>
      </c>
      <c r="C2550" s="31">
        <v>3.75</v>
      </c>
      <c r="D2550" s="11">
        <f t="shared" si="500"/>
        <v>20.092557870368182</v>
      </c>
    </row>
    <row r="2551" spans="1:7" hidden="1" x14ac:dyDescent="0.25">
      <c r="A2551" s="18">
        <v>41230.784479166665</v>
      </c>
      <c r="B2551" s="31">
        <v>860.67</v>
      </c>
      <c r="C2551" s="31">
        <v>3.76</v>
      </c>
      <c r="D2551" s="11">
        <f t="shared" si="500"/>
        <v>20.099502314813435</v>
      </c>
      <c r="G2551" s="28"/>
    </row>
    <row r="2552" spans="1:7" hidden="1" x14ac:dyDescent="0.25">
      <c r="A2552" s="18">
        <v>41230.79142361111</v>
      </c>
      <c r="B2552" s="31">
        <v>860.76</v>
      </c>
      <c r="C2552" s="31">
        <v>3.76</v>
      </c>
      <c r="D2552" s="11">
        <f t="shared" si="500"/>
        <v>20.106446759258688</v>
      </c>
    </row>
    <row r="2553" spans="1:7" hidden="1" x14ac:dyDescent="0.25">
      <c r="A2553" s="18">
        <v>41230.798368055555</v>
      </c>
      <c r="B2553" s="31">
        <v>860.89</v>
      </c>
      <c r="C2553" s="31">
        <v>3.76</v>
      </c>
      <c r="D2553" s="11">
        <f t="shared" si="500"/>
        <v>20.113391203703941</v>
      </c>
      <c r="G2553" s="28"/>
    </row>
    <row r="2554" spans="1:7" hidden="1" x14ac:dyDescent="0.25">
      <c r="A2554" s="18">
        <v>41230.805312500001</v>
      </c>
      <c r="B2554" s="31">
        <v>860.97</v>
      </c>
      <c r="C2554" s="31">
        <v>3.76</v>
      </c>
      <c r="D2554" s="11">
        <f t="shared" si="500"/>
        <v>20.120335648149194</v>
      </c>
      <c r="G2554" s="28"/>
    </row>
    <row r="2555" spans="1:7" hidden="1" x14ac:dyDescent="0.25">
      <c r="A2555" s="18">
        <v>41230.812256944446</v>
      </c>
      <c r="B2555" s="31">
        <v>861.06</v>
      </c>
      <c r="C2555" s="31">
        <v>3.76</v>
      </c>
      <c r="D2555" s="11">
        <f t="shared" si="500"/>
        <v>20.127280092594447</v>
      </c>
    </row>
    <row r="2556" spans="1:7" hidden="1" x14ac:dyDescent="0.25">
      <c r="A2556" s="18">
        <v>41230.819201388884</v>
      </c>
      <c r="B2556" s="31">
        <v>861.11</v>
      </c>
      <c r="C2556" s="31">
        <v>3.76</v>
      </c>
      <c r="D2556" s="11">
        <f t="shared" si="500"/>
        <v>20.134224537032424</v>
      </c>
    </row>
    <row r="2557" spans="1:7" hidden="1" x14ac:dyDescent="0.25">
      <c r="A2557" s="18">
        <v>41230.826145833329</v>
      </c>
      <c r="B2557" s="31">
        <v>861.22</v>
      </c>
      <c r="C2557" s="31">
        <v>3.76</v>
      </c>
      <c r="D2557" s="11">
        <f t="shared" si="500"/>
        <v>20.141168981477676</v>
      </c>
      <c r="G2557" s="28"/>
    </row>
    <row r="2558" spans="1:7" hidden="1" x14ac:dyDescent="0.25">
      <c r="A2558" s="18">
        <v>41230.833090277774</v>
      </c>
      <c r="B2558" s="31">
        <v>861.29</v>
      </c>
      <c r="C2558" s="31">
        <v>3.76</v>
      </c>
      <c r="D2558" s="11">
        <f t="shared" si="500"/>
        <v>20.148113425922929</v>
      </c>
    </row>
    <row r="2559" spans="1:7" hidden="1" x14ac:dyDescent="0.25">
      <c r="A2559" s="18">
        <v>41230.84003472222</v>
      </c>
      <c r="B2559" s="31">
        <v>861.44</v>
      </c>
      <c r="C2559" s="31">
        <v>3.73</v>
      </c>
      <c r="D2559" s="11">
        <f t="shared" si="500"/>
        <v>20.155057870368182</v>
      </c>
      <c r="G2559" s="28"/>
    </row>
    <row r="2560" spans="1:7" hidden="1" x14ac:dyDescent="0.25">
      <c r="A2560" s="18">
        <v>41230.846979166665</v>
      </c>
      <c r="B2560" s="31">
        <v>861.45</v>
      </c>
      <c r="C2560" s="31">
        <v>3.76</v>
      </c>
      <c r="D2560" s="11">
        <f t="shared" si="500"/>
        <v>20.162002314813435</v>
      </c>
      <c r="G2560" s="28"/>
    </row>
    <row r="2561" spans="1:7" hidden="1" x14ac:dyDescent="0.25">
      <c r="A2561" s="18">
        <v>41230.85392361111</v>
      </c>
      <c r="B2561" s="31">
        <v>861.39</v>
      </c>
      <c r="C2561" s="31">
        <v>3.75</v>
      </c>
      <c r="D2561" s="11">
        <f t="shared" si="500"/>
        <v>20.168946759258688</v>
      </c>
    </row>
    <row r="2562" spans="1:7" hidden="1" x14ac:dyDescent="0.25">
      <c r="A2562" s="18">
        <v>41230.860868055555</v>
      </c>
      <c r="B2562" s="31">
        <v>861.47</v>
      </c>
      <c r="C2562" s="31">
        <v>3.76</v>
      </c>
      <c r="D2562" s="11">
        <f t="shared" si="500"/>
        <v>20.175891203703941</v>
      </c>
    </row>
    <row r="2563" spans="1:7" hidden="1" x14ac:dyDescent="0.25">
      <c r="A2563" s="18">
        <v>41230.867812500001</v>
      </c>
      <c r="B2563" s="31">
        <v>861.51</v>
      </c>
      <c r="C2563" s="31">
        <v>3.76</v>
      </c>
      <c r="D2563" s="11">
        <f t="shared" si="500"/>
        <v>20.182835648149194</v>
      </c>
      <c r="G2563" s="28"/>
    </row>
    <row r="2564" spans="1:7" hidden="1" x14ac:dyDescent="0.25">
      <c r="A2564" s="18">
        <v>41230.874756944446</v>
      </c>
      <c r="B2564" s="31">
        <v>861.53</v>
      </c>
      <c r="C2564" s="31">
        <v>3.75</v>
      </c>
      <c r="D2564" s="11">
        <f t="shared" si="500"/>
        <v>20.189780092594447</v>
      </c>
    </row>
    <row r="2565" spans="1:7" hidden="1" x14ac:dyDescent="0.25">
      <c r="A2565" s="18">
        <v>41230.881701388884</v>
      </c>
      <c r="B2565" s="31">
        <v>861.6</v>
      </c>
      <c r="C2565" s="31">
        <v>3.76</v>
      </c>
      <c r="D2565" s="11">
        <f t="shared" si="500"/>
        <v>20.196724537032424</v>
      </c>
      <c r="G2565" s="28"/>
    </row>
    <row r="2566" spans="1:7" hidden="1" x14ac:dyDescent="0.25">
      <c r="A2566" s="18">
        <v>41230.888645833329</v>
      </c>
      <c r="B2566" s="31">
        <v>861.6</v>
      </c>
      <c r="C2566" s="31">
        <v>3.76</v>
      </c>
      <c r="D2566" s="11">
        <f t="shared" si="500"/>
        <v>20.203668981477676</v>
      </c>
      <c r="G2566" s="28"/>
    </row>
    <row r="2567" spans="1:7" hidden="1" x14ac:dyDescent="0.25">
      <c r="A2567" s="18">
        <v>41230.895590277774</v>
      </c>
      <c r="B2567" s="31">
        <v>861.63</v>
      </c>
      <c r="C2567" s="31">
        <v>3.76</v>
      </c>
      <c r="D2567" s="11">
        <f t="shared" si="500"/>
        <v>20.210613425922929</v>
      </c>
    </row>
    <row r="2568" spans="1:7" hidden="1" x14ac:dyDescent="0.25">
      <c r="A2568" s="18">
        <v>41230.90253472222</v>
      </c>
      <c r="B2568" s="31">
        <v>861.69</v>
      </c>
      <c r="C2568" s="31">
        <v>3.75</v>
      </c>
      <c r="D2568" s="11">
        <f t="shared" si="500"/>
        <v>20.217557870368182</v>
      </c>
    </row>
    <row r="2569" spans="1:7" hidden="1" x14ac:dyDescent="0.25">
      <c r="A2569" s="18">
        <v>41230.909479166665</v>
      </c>
      <c r="B2569" s="31">
        <v>861.65</v>
      </c>
      <c r="C2569" s="31">
        <v>3.75</v>
      </c>
      <c r="D2569" s="11">
        <f t="shared" si="500"/>
        <v>20.224502314813435</v>
      </c>
      <c r="G2569" s="28"/>
    </row>
    <row r="2570" spans="1:7" hidden="1" x14ac:dyDescent="0.25">
      <c r="A2570" s="18">
        <v>41230.91642361111</v>
      </c>
      <c r="B2570" s="31">
        <v>861.68</v>
      </c>
      <c r="C2570" s="31">
        <v>3.75</v>
      </c>
      <c r="D2570" s="11">
        <f t="shared" si="500"/>
        <v>20.231446759258688</v>
      </c>
    </row>
    <row r="2571" spans="1:7" hidden="1" x14ac:dyDescent="0.25">
      <c r="A2571" s="18">
        <v>41230.923368055555</v>
      </c>
      <c r="B2571" s="31">
        <v>861.62</v>
      </c>
      <c r="C2571" s="31">
        <v>3.75</v>
      </c>
      <c r="D2571" s="11">
        <f t="shared" si="500"/>
        <v>20.238391203703941</v>
      </c>
      <c r="G2571" s="28"/>
    </row>
    <row r="2572" spans="1:7" hidden="1" x14ac:dyDescent="0.25">
      <c r="A2572" s="18">
        <v>41230.930312500001</v>
      </c>
      <c r="B2572" s="31">
        <v>861.7</v>
      </c>
      <c r="C2572" s="31">
        <v>3.75</v>
      </c>
      <c r="D2572" s="11">
        <f t="shared" si="500"/>
        <v>20.245335648149194</v>
      </c>
      <c r="G2572" s="28"/>
    </row>
    <row r="2573" spans="1:7" hidden="1" x14ac:dyDescent="0.25">
      <c r="A2573" s="18">
        <v>41230.937256944446</v>
      </c>
      <c r="B2573" s="31">
        <v>861.75</v>
      </c>
      <c r="C2573" s="31">
        <v>3.75</v>
      </c>
      <c r="D2573" s="11">
        <f t="shared" si="500"/>
        <v>20.252280092594447</v>
      </c>
    </row>
    <row r="2574" spans="1:7" hidden="1" x14ac:dyDescent="0.25">
      <c r="A2574" s="18">
        <v>41230.944201388884</v>
      </c>
      <c r="B2574" s="31">
        <v>861.76</v>
      </c>
      <c r="C2574" s="31">
        <v>3.75</v>
      </c>
      <c r="D2574" s="11">
        <f t="shared" si="500"/>
        <v>20.259224537032424</v>
      </c>
    </row>
    <row r="2575" spans="1:7" hidden="1" x14ac:dyDescent="0.25">
      <c r="A2575" s="18">
        <v>41230.951145833329</v>
      </c>
      <c r="B2575" s="31">
        <v>861.87</v>
      </c>
      <c r="C2575" s="31">
        <v>3.75</v>
      </c>
      <c r="D2575" s="11">
        <f t="shared" si="500"/>
        <v>20.266168981477676</v>
      </c>
      <c r="G2575" s="28"/>
    </row>
    <row r="2576" spans="1:7" hidden="1" x14ac:dyDescent="0.25">
      <c r="A2576" s="18">
        <v>41230.958090277774</v>
      </c>
      <c r="B2576" s="31">
        <v>861.85</v>
      </c>
      <c r="C2576" s="31">
        <v>3.74</v>
      </c>
      <c r="D2576" s="11">
        <f t="shared" si="500"/>
        <v>20.273113425922929</v>
      </c>
    </row>
    <row r="2577" spans="1:7" hidden="1" x14ac:dyDescent="0.25">
      <c r="A2577" s="18">
        <v>41230.96503472222</v>
      </c>
      <c r="B2577" s="31">
        <v>861.84</v>
      </c>
      <c r="C2577" s="31">
        <v>3.75</v>
      </c>
      <c r="D2577" s="11">
        <f t="shared" si="500"/>
        <v>20.280057870368182</v>
      </c>
      <c r="G2577" s="28"/>
    </row>
    <row r="2578" spans="1:7" hidden="1" x14ac:dyDescent="0.25">
      <c r="A2578" s="18">
        <v>41230.971979166665</v>
      </c>
      <c r="B2578" s="31">
        <v>861.94</v>
      </c>
      <c r="C2578" s="31">
        <v>3.75</v>
      </c>
      <c r="D2578" s="11">
        <f t="shared" si="500"/>
        <v>20.287002314813435</v>
      </c>
      <c r="G2578" s="28"/>
    </row>
    <row r="2579" spans="1:7" hidden="1" x14ac:dyDescent="0.25">
      <c r="A2579" s="18">
        <v>41230.97892361111</v>
      </c>
      <c r="B2579" s="31">
        <v>862.07</v>
      </c>
      <c r="C2579" s="31">
        <v>3.75</v>
      </c>
      <c r="D2579" s="11">
        <f t="shared" si="500"/>
        <v>20.293946759258688</v>
      </c>
    </row>
    <row r="2580" spans="1:7" hidden="1" x14ac:dyDescent="0.25">
      <c r="A2580" s="18">
        <v>41230.985868055555</v>
      </c>
      <c r="B2580" s="31">
        <v>862.15</v>
      </c>
      <c r="C2580" s="31">
        <v>3.75</v>
      </c>
      <c r="D2580" s="11">
        <f t="shared" si="500"/>
        <v>20.300891203703941</v>
      </c>
    </row>
    <row r="2581" spans="1:7" hidden="1" x14ac:dyDescent="0.25">
      <c r="A2581" s="18">
        <v>41230.992812500001</v>
      </c>
      <c r="B2581" s="31">
        <v>862.06</v>
      </c>
      <c r="C2581" s="31">
        <v>3.75</v>
      </c>
      <c r="D2581" s="11">
        <f t="shared" si="500"/>
        <v>20.307835648149194</v>
      </c>
      <c r="G2581" s="28"/>
    </row>
    <row r="2582" spans="1:7" hidden="1" x14ac:dyDescent="0.25">
      <c r="A2582" s="18">
        <v>41230.999756944446</v>
      </c>
      <c r="B2582" s="31">
        <v>862.09</v>
      </c>
      <c r="C2582" s="31">
        <v>3.75</v>
      </c>
      <c r="D2582" s="11">
        <f t="shared" si="500"/>
        <v>20.314780092594447</v>
      </c>
    </row>
    <row r="2583" spans="1:7" hidden="1" x14ac:dyDescent="0.25">
      <c r="A2583" s="18">
        <v>41231.006701388884</v>
      </c>
      <c r="B2583" s="31">
        <v>862.01</v>
      </c>
      <c r="C2583" s="31">
        <v>3.75</v>
      </c>
      <c r="D2583" s="11">
        <f t="shared" si="500"/>
        <v>20.321724537032424</v>
      </c>
      <c r="G2583" s="28"/>
    </row>
    <row r="2584" spans="1:7" hidden="1" x14ac:dyDescent="0.25">
      <c r="A2584" s="18">
        <v>41231.013645833329</v>
      </c>
      <c r="B2584" s="31">
        <v>862</v>
      </c>
      <c r="C2584" s="31">
        <v>3.75</v>
      </c>
      <c r="D2584" s="11">
        <f t="shared" si="500"/>
        <v>20.328668981477676</v>
      </c>
      <c r="G2584" s="28"/>
    </row>
    <row r="2585" spans="1:7" hidden="1" x14ac:dyDescent="0.25">
      <c r="A2585" s="18">
        <v>41231.020590277774</v>
      </c>
      <c r="B2585" s="31">
        <v>861.92</v>
      </c>
      <c r="C2585" s="31">
        <v>3.74</v>
      </c>
      <c r="D2585" s="11">
        <f t="shared" si="500"/>
        <v>20.335613425922929</v>
      </c>
    </row>
    <row r="2586" spans="1:7" hidden="1" x14ac:dyDescent="0.25">
      <c r="A2586" s="18">
        <v>41231.02753472222</v>
      </c>
      <c r="B2586" s="31">
        <v>861.88</v>
      </c>
      <c r="C2586" s="31">
        <v>3.75</v>
      </c>
      <c r="D2586" s="11">
        <f t="shared" si="500"/>
        <v>20.342557870368182</v>
      </c>
    </row>
    <row r="2587" spans="1:7" hidden="1" x14ac:dyDescent="0.25">
      <c r="A2587" s="18">
        <v>41231.034479166665</v>
      </c>
      <c r="B2587" s="31">
        <v>861.91</v>
      </c>
      <c r="C2587" s="31">
        <v>3.75</v>
      </c>
      <c r="D2587" s="11">
        <f t="shared" si="500"/>
        <v>20.349502314813435</v>
      </c>
      <c r="G2587" s="28"/>
    </row>
    <row r="2588" spans="1:7" hidden="1" x14ac:dyDescent="0.25">
      <c r="A2588" s="18">
        <v>41231.04142361111</v>
      </c>
      <c r="B2588" s="31">
        <v>861.79</v>
      </c>
      <c r="C2588" s="31">
        <v>3.75</v>
      </c>
      <c r="D2588" s="11">
        <f t="shared" si="500"/>
        <v>20.356446759258688</v>
      </c>
    </row>
    <row r="2589" spans="1:7" hidden="1" x14ac:dyDescent="0.25">
      <c r="A2589" s="18">
        <v>41231.048368055555</v>
      </c>
      <c r="B2589" s="31">
        <v>861.59</v>
      </c>
      <c r="C2589" s="31">
        <v>3.75</v>
      </c>
      <c r="D2589" s="11">
        <f t="shared" ref="D2589:D2652" si="501">A2589-$H$2</f>
        <v>20.363391203703941</v>
      </c>
      <c r="G2589" s="28"/>
    </row>
    <row r="2590" spans="1:7" hidden="1" x14ac:dyDescent="0.25">
      <c r="A2590" s="18">
        <v>41231.055312500001</v>
      </c>
      <c r="B2590" s="31">
        <v>861.55</v>
      </c>
      <c r="C2590" s="31">
        <v>3.75</v>
      </c>
      <c r="D2590" s="11">
        <f t="shared" si="501"/>
        <v>20.370335648149194</v>
      </c>
      <c r="G2590" s="28"/>
    </row>
    <row r="2591" spans="1:7" hidden="1" x14ac:dyDescent="0.25">
      <c r="A2591" s="18">
        <v>41231.062256944446</v>
      </c>
      <c r="B2591" s="31">
        <v>861.44</v>
      </c>
      <c r="C2591" s="31">
        <v>3.75</v>
      </c>
      <c r="D2591" s="11">
        <f t="shared" si="501"/>
        <v>20.377280092594447</v>
      </c>
    </row>
    <row r="2592" spans="1:7" hidden="1" x14ac:dyDescent="0.25">
      <c r="A2592" s="18">
        <v>41231.069201388884</v>
      </c>
      <c r="B2592" s="31">
        <v>861.42</v>
      </c>
      <c r="C2592" s="31">
        <v>3.75</v>
      </c>
      <c r="D2592" s="11">
        <f t="shared" si="501"/>
        <v>20.384224537032424</v>
      </c>
    </row>
    <row r="2593" spans="1:7" hidden="1" x14ac:dyDescent="0.25">
      <c r="A2593" s="18">
        <v>41231.076145833329</v>
      </c>
      <c r="B2593" s="31">
        <v>861.34</v>
      </c>
      <c r="C2593" s="31">
        <v>3.74</v>
      </c>
      <c r="D2593" s="11">
        <f t="shared" si="501"/>
        <v>20.391168981477676</v>
      </c>
      <c r="G2593" s="28"/>
    </row>
    <row r="2594" spans="1:7" hidden="1" x14ac:dyDescent="0.25">
      <c r="A2594" s="18">
        <v>41231.083090277774</v>
      </c>
      <c r="B2594" s="31">
        <v>861.27</v>
      </c>
      <c r="C2594" s="31">
        <v>3.75</v>
      </c>
      <c r="D2594" s="11">
        <f t="shared" si="501"/>
        <v>20.398113425922929</v>
      </c>
    </row>
    <row r="2595" spans="1:7" hidden="1" x14ac:dyDescent="0.25">
      <c r="A2595" s="18">
        <v>41231.09003472222</v>
      </c>
      <c r="B2595" s="31">
        <v>861.35</v>
      </c>
      <c r="C2595" s="31">
        <v>3.74</v>
      </c>
      <c r="D2595" s="11">
        <f t="shared" si="501"/>
        <v>20.405057870368182</v>
      </c>
      <c r="G2595" s="28"/>
    </row>
    <row r="2596" spans="1:7" hidden="1" x14ac:dyDescent="0.25">
      <c r="A2596" s="18">
        <v>41231.096979166665</v>
      </c>
      <c r="B2596" s="31">
        <v>861.35</v>
      </c>
      <c r="C2596" s="31">
        <v>3.75</v>
      </c>
      <c r="D2596" s="11">
        <f t="shared" si="501"/>
        <v>20.412002314813435</v>
      </c>
      <c r="G2596" s="28"/>
    </row>
    <row r="2597" spans="1:7" hidden="1" x14ac:dyDescent="0.25">
      <c r="A2597" s="18">
        <v>41231.10392361111</v>
      </c>
      <c r="B2597" s="31">
        <v>861.29</v>
      </c>
      <c r="C2597" s="31">
        <v>3.75</v>
      </c>
      <c r="D2597" s="11">
        <f t="shared" si="501"/>
        <v>20.418946759258688</v>
      </c>
    </row>
    <row r="2598" spans="1:7" hidden="1" x14ac:dyDescent="0.25">
      <c r="A2598" s="18">
        <v>41231.110868055555</v>
      </c>
      <c r="B2598" s="31">
        <v>861.35</v>
      </c>
      <c r="C2598" s="31">
        <v>3.75</v>
      </c>
      <c r="D2598" s="11">
        <f t="shared" si="501"/>
        <v>20.425891203703941</v>
      </c>
    </row>
    <row r="2599" spans="1:7" hidden="1" x14ac:dyDescent="0.25">
      <c r="A2599" s="18">
        <v>41231.117812500001</v>
      </c>
      <c r="B2599" s="31">
        <v>861.28</v>
      </c>
      <c r="C2599" s="31">
        <v>3.75</v>
      </c>
      <c r="D2599" s="11">
        <f t="shared" si="501"/>
        <v>20.432835648149194</v>
      </c>
      <c r="G2599" s="28"/>
    </row>
    <row r="2600" spans="1:7" hidden="1" x14ac:dyDescent="0.25">
      <c r="A2600" s="18">
        <v>41231.124756944446</v>
      </c>
      <c r="B2600" s="31">
        <v>861.21</v>
      </c>
      <c r="C2600" s="31">
        <v>3.75</v>
      </c>
      <c r="D2600" s="11">
        <f t="shared" si="501"/>
        <v>20.439780092594447</v>
      </c>
    </row>
    <row r="2601" spans="1:7" hidden="1" x14ac:dyDescent="0.25">
      <c r="A2601" s="18">
        <v>41231.131701388884</v>
      </c>
      <c r="B2601" s="31">
        <v>861.07</v>
      </c>
      <c r="C2601" s="31">
        <v>3.75</v>
      </c>
      <c r="D2601" s="11">
        <f t="shared" si="501"/>
        <v>20.446724537032424</v>
      </c>
      <c r="G2601" s="28"/>
    </row>
    <row r="2602" spans="1:7" hidden="1" x14ac:dyDescent="0.25">
      <c r="A2602" s="18">
        <v>41231.138645833329</v>
      </c>
      <c r="B2602" s="31">
        <v>860.89</v>
      </c>
      <c r="C2602" s="31">
        <v>3.75</v>
      </c>
      <c r="D2602" s="11">
        <f t="shared" si="501"/>
        <v>20.453668981477676</v>
      </c>
      <c r="G2602" s="28"/>
    </row>
    <row r="2603" spans="1:7" hidden="1" x14ac:dyDescent="0.25">
      <c r="A2603" s="18">
        <v>41231.145590277774</v>
      </c>
      <c r="B2603" s="31">
        <v>860.86</v>
      </c>
      <c r="C2603" s="31">
        <v>3.74</v>
      </c>
      <c r="D2603" s="11">
        <f t="shared" si="501"/>
        <v>20.460613425922929</v>
      </c>
    </row>
    <row r="2604" spans="1:7" hidden="1" x14ac:dyDescent="0.25">
      <c r="A2604" s="18">
        <v>41231.15253472222</v>
      </c>
      <c r="B2604" s="31">
        <v>860.94</v>
      </c>
      <c r="C2604" s="31">
        <v>3.75</v>
      </c>
      <c r="D2604" s="11">
        <f t="shared" si="501"/>
        <v>20.467557870368182</v>
      </c>
    </row>
    <row r="2605" spans="1:7" hidden="1" x14ac:dyDescent="0.25">
      <c r="A2605" s="18">
        <v>41231.159479166665</v>
      </c>
      <c r="B2605" s="31">
        <v>860.89</v>
      </c>
      <c r="C2605" s="31">
        <v>3.74</v>
      </c>
      <c r="D2605" s="11">
        <f t="shared" si="501"/>
        <v>20.474502314813435</v>
      </c>
      <c r="G2605" s="28"/>
    </row>
    <row r="2606" spans="1:7" hidden="1" x14ac:dyDescent="0.25">
      <c r="A2606" s="18">
        <v>41231.16642361111</v>
      </c>
      <c r="B2606" s="31">
        <v>860.89</v>
      </c>
      <c r="C2606" s="31">
        <v>3.74</v>
      </c>
      <c r="D2606" s="11">
        <f t="shared" si="501"/>
        <v>20.481446759258688</v>
      </c>
    </row>
    <row r="2607" spans="1:7" hidden="1" x14ac:dyDescent="0.25">
      <c r="A2607" s="18">
        <v>41231.173368055555</v>
      </c>
      <c r="B2607" s="31">
        <v>860.83</v>
      </c>
      <c r="C2607" s="31">
        <v>3.74</v>
      </c>
      <c r="D2607" s="11">
        <f t="shared" si="501"/>
        <v>20.488391203703941</v>
      </c>
      <c r="G2607" s="28"/>
    </row>
    <row r="2608" spans="1:7" hidden="1" x14ac:dyDescent="0.25">
      <c r="A2608" s="18">
        <v>41231.180312500001</v>
      </c>
      <c r="B2608" s="31">
        <v>860.74</v>
      </c>
      <c r="C2608" s="31">
        <v>3.74</v>
      </c>
      <c r="D2608" s="11">
        <f t="shared" si="501"/>
        <v>20.495335648149194</v>
      </c>
      <c r="G2608" s="28"/>
    </row>
    <row r="2609" spans="1:7" hidden="1" x14ac:dyDescent="0.25">
      <c r="A2609" s="18">
        <v>41231.187256944446</v>
      </c>
      <c r="B2609" s="31">
        <v>860.66</v>
      </c>
      <c r="C2609" s="31">
        <v>3.75</v>
      </c>
      <c r="D2609" s="11">
        <f t="shared" si="501"/>
        <v>20.502280092594447</v>
      </c>
    </row>
    <row r="2610" spans="1:7" hidden="1" x14ac:dyDescent="0.25">
      <c r="A2610" s="18">
        <v>41231.194201388884</v>
      </c>
      <c r="B2610" s="31">
        <v>860.73</v>
      </c>
      <c r="C2610" s="31">
        <v>3.74</v>
      </c>
      <c r="D2610" s="11">
        <f t="shared" si="501"/>
        <v>20.509224537032424</v>
      </c>
    </row>
    <row r="2611" spans="1:7" hidden="1" x14ac:dyDescent="0.25">
      <c r="A2611" s="18">
        <v>41231.201145833329</v>
      </c>
      <c r="B2611" s="31">
        <v>860.62</v>
      </c>
      <c r="C2611" s="31">
        <v>3.75</v>
      </c>
      <c r="D2611" s="11">
        <f t="shared" si="501"/>
        <v>20.516168981477676</v>
      </c>
      <c r="G2611" s="28"/>
    </row>
    <row r="2612" spans="1:7" hidden="1" x14ac:dyDescent="0.25">
      <c r="A2612" s="18">
        <v>41231.208090277774</v>
      </c>
      <c r="B2612" s="31">
        <v>860.59</v>
      </c>
      <c r="C2612" s="31">
        <v>3.75</v>
      </c>
      <c r="D2612" s="11">
        <f t="shared" si="501"/>
        <v>20.523113425922929</v>
      </c>
    </row>
    <row r="2613" spans="1:7" hidden="1" x14ac:dyDescent="0.25">
      <c r="A2613" s="18">
        <v>41231.21503472222</v>
      </c>
      <c r="B2613" s="31">
        <v>860.52</v>
      </c>
      <c r="C2613" s="31">
        <v>3.75</v>
      </c>
      <c r="D2613" s="11">
        <f t="shared" si="501"/>
        <v>20.530057870368182</v>
      </c>
      <c r="G2613" s="28"/>
    </row>
    <row r="2614" spans="1:7" hidden="1" x14ac:dyDescent="0.25">
      <c r="A2614" s="18">
        <v>41231.221979166665</v>
      </c>
      <c r="B2614" s="31">
        <v>860.52</v>
      </c>
      <c r="C2614" s="31">
        <v>3.75</v>
      </c>
      <c r="D2614" s="11">
        <f t="shared" si="501"/>
        <v>20.537002314813435</v>
      </c>
      <c r="G2614" s="28"/>
    </row>
    <row r="2615" spans="1:7" hidden="1" x14ac:dyDescent="0.25">
      <c r="A2615" s="18">
        <v>41231.22892361111</v>
      </c>
      <c r="B2615" s="31">
        <v>860.48</v>
      </c>
      <c r="C2615" s="31">
        <v>3.75</v>
      </c>
      <c r="D2615" s="11">
        <f t="shared" si="501"/>
        <v>20.543946759258688</v>
      </c>
    </row>
    <row r="2616" spans="1:7" hidden="1" x14ac:dyDescent="0.25">
      <c r="A2616" s="18">
        <v>41231.235868055555</v>
      </c>
      <c r="B2616" s="31">
        <v>860.43</v>
      </c>
      <c r="C2616" s="31">
        <v>3.75</v>
      </c>
      <c r="D2616" s="11">
        <f t="shared" si="501"/>
        <v>20.550891203703941</v>
      </c>
    </row>
    <row r="2617" spans="1:7" hidden="1" x14ac:dyDescent="0.25">
      <c r="A2617" s="18">
        <v>41231.242812500001</v>
      </c>
      <c r="B2617" s="31">
        <v>860.4</v>
      </c>
      <c r="C2617" s="31">
        <v>3.74</v>
      </c>
      <c r="D2617" s="11">
        <f t="shared" si="501"/>
        <v>20.557835648149194</v>
      </c>
      <c r="G2617" s="28"/>
    </row>
    <row r="2618" spans="1:7" hidden="1" x14ac:dyDescent="0.25">
      <c r="A2618" s="18">
        <v>41231.249756944446</v>
      </c>
      <c r="B2618" s="31">
        <v>860.27</v>
      </c>
      <c r="C2618" s="31">
        <v>3.74</v>
      </c>
      <c r="D2618" s="11">
        <f t="shared" si="501"/>
        <v>20.564780092594447</v>
      </c>
    </row>
    <row r="2619" spans="1:7" hidden="1" x14ac:dyDescent="0.25">
      <c r="A2619" s="18">
        <v>41231.256701388884</v>
      </c>
      <c r="B2619" s="31">
        <v>860.18</v>
      </c>
      <c r="C2619" s="31">
        <v>3.75</v>
      </c>
      <c r="D2619" s="11">
        <f t="shared" si="501"/>
        <v>20.571724537032424</v>
      </c>
      <c r="G2619" s="28"/>
    </row>
    <row r="2620" spans="1:7" hidden="1" x14ac:dyDescent="0.25">
      <c r="A2620" s="18">
        <v>41231.263645833329</v>
      </c>
      <c r="B2620" s="31">
        <v>860.12</v>
      </c>
      <c r="C2620" s="31">
        <v>3.75</v>
      </c>
      <c r="D2620" s="11">
        <f t="shared" si="501"/>
        <v>20.578668981477676</v>
      </c>
      <c r="G2620" s="28"/>
    </row>
    <row r="2621" spans="1:7" hidden="1" x14ac:dyDescent="0.25">
      <c r="A2621" s="18">
        <v>41231.270590277774</v>
      </c>
      <c r="B2621" s="31">
        <v>860.12</v>
      </c>
      <c r="C2621" s="31">
        <v>3.76</v>
      </c>
      <c r="D2621" s="11">
        <f t="shared" si="501"/>
        <v>20.585613425922929</v>
      </c>
    </row>
    <row r="2622" spans="1:7" hidden="1" x14ac:dyDescent="0.25">
      <c r="A2622" s="18">
        <v>41231.27753472222</v>
      </c>
      <c r="B2622" s="31">
        <v>860.06</v>
      </c>
      <c r="C2622" s="31">
        <v>3.75</v>
      </c>
      <c r="D2622" s="11">
        <f t="shared" si="501"/>
        <v>20.592557870368182</v>
      </c>
    </row>
    <row r="2623" spans="1:7" hidden="1" x14ac:dyDescent="0.25">
      <c r="A2623" s="18">
        <v>41231.284479166665</v>
      </c>
      <c r="B2623" s="31">
        <v>860.1</v>
      </c>
      <c r="C2623" s="31">
        <v>3.75</v>
      </c>
      <c r="D2623" s="11">
        <f t="shared" si="501"/>
        <v>20.599502314813435</v>
      </c>
      <c r="G2623" s="28"/>
    </row>
    <row r="2624" spans="1:7" hidden="1" x14ac:dyDescent="0.25">
      <c r="A2624" s="18">
        <v>41231.29142361111</v>
      </c>
      <c r="B2624" s="31">
        <v>860.19</v>
      </c>
      <c r="C2624" s="31">
        <v>3.75</v>
      </c>
      <c r="D2624" s="11">
        <f t="shared" si="501"/>
        <v>20.606446759258688</v>
      </c>
    </row>
    <row r="2625" spans="1:7" hidden="1" x14ac:dyDescent="0.25">
      <c r="A2625" s="18">
        <v>41231.298368055555</v>
      </c>
      <c r="B2625" s="31">
        <v>860.17</v>
      </c>
      <c r="C2625" s="31">
        <v>3.75</v>
      </c>
      <c r="D2625" s="11">
        <f t="shared" si="501"/>
        <v>20.613391203703941</v>
      </c>
      <c r="G2625" s="28"/>
    </row>
    <row r="2626" spans="1:7" hidden="1" x14ac:dyDescent="0.25">
      <c r="A2626" s="18">
        <v>41231.305312500001</v>
      </c>
      <c r="B2626" s="31">
        <v>860.22</v>
      </c>
      <c r="C2626" s="31">
        <v>3.75</v>
      </c>
      <c r="D2626" s="11">
        <f t="shared" si="501"/>
        <v>20.620335648149194</v>
      </c>
      <c r="G2626" s="28"/>
    </row>
    <row r="2627" spans="1:7" hidden="1" x14ac:dyDescent="0.25">
      <c r="A2627" s="18">
        <v>41231.312256944446</v>
      </c>
      <c r="B2627" s="31">
        <v>860.33</v>
      </c>
      <c r="C2627" s="31">
        <v>3.75</v>
      </c>
      <c r="D2627" s="11">
        <f t="shared" si="501"/>
        <v>20.627280092594447</v>
      </c>
    </row>
    <row r="2628" spans="1:7" hidden="1" x14ac:dyDescent="0.25">
      <c r="A2628" s="18">
        <v>41231.319201388884</v>
      </c>
      <c r="B2628" s="31">
        <v>860.35</v>
      </c>
      <c r="C2628" s="31">
        <v>3.75</v>
      </c>
      <c r="D2628" s="11">
        <f t="shared" si="501"/>
        <v>20.634224537032424</v>
      </c>
    </row>
    <row r="2629" spans="1:7" hidden="1" x14ac:dyDescent="0.25">
      <c r="A2629" s="18">
        <v>41231.326145833329</v>
      </c>
      <c r="B2629" s="31">
        <v>860.32</v>
      </c>
      <c r="C2629" s="31">
        <v>3.76</v>
      </c>
      <c r="D2629" s="11">
        <f t="shared" si="501"/>
        <v>20.641168981477676</v>
      </c>
      <c r="G2629" s="28"/>
    </row>
    <row r="2630" spans="1:7" hidden="1" x14ac:dyDescent="0.25">
      <c r="A2630" s="18">
        <v>41231.333090277774</v>
      </c>
      <c r="B2630" s="31">
        <v>860.37</v>
      </c>
      <c r="C2630" s="31">
        <v>3.75</v>
      </c>
      <c r="D2630" s="11">
        <f t="shared" si="501"/>
        <v>20.648113425922929</v>
      </c>
    </row>
    <row r="2631" spans="1:7" hidden="1" x14ac:dyDescent="0.25">
      <c r="A2631" s="18">
        <v>41231.34003472222</v>
      </c>
      <c r="B2631" s="31">
        <v>860.29</v>
      </c>
      <c r="C2631" s="31">
        <v>3.75</v>
      </c>
      <c r="D2631" s="11">
        <f t="shared" si="501"/>
        <v>20.655057870368182</v>
      </c>
      <c r="G2631" s="28"/>
    </row>
    <row r="2632" spans="1:7" hidden="1" x14ac:dyDescent="0.25">
      <c r="A2632" s="18">
        <v>41231.346979166665</v>
      </c>
      <c r="B2632" s="31">
        <v>860.22</v>
      </c>
      <c r="C2632" s="31">
        <v>3.75</v>
      </c>
      <c r="D2632" s="11">
        <f t="shared" si="501"/>
        <v>20.662002314813435</v>
      </c>
      <c r="G2632" s="28"/>
    </row>
    <row r="2633" spans="1:7" hidden="1" x14ac:dyDescent="0.25">
      <c r="A2633" s="18">
        <v>41231.35392361111</v>
      </c>
      <c r="B2633" s="31">
        <v>860.24</v>
      </c>
      <c r="C2633" s="31">
        <v>3.75</v>
      </c>
      <c r="D2633" s="11">
        <f t="shared" si="501"/>
        <v>20.668946759258688</v>
      </c>
    </row>
    <row r="2634" spans="1:7" hidden="1" x14ac:dyDescent="0.25">
      <c r="A2634" s="18">
        <v>41231.360868055555</v>
      </c>
      <c r="B2634" s="31">
        <v>860.25</v>
      </c>
      <c r="C2634" s="31">
        <v>3.75</v>
      </c>
      <c r="D2634" s="11">
        <f t="shared" si="501"/>
        <v>20.675891203703941</v>
      </c>
    </row>
    <row r="2635" spans="1:7" hidden="1" x14ac:dyDescent="0.25">
      <c r="A2635" s="18">
        <v>41231.367812500001</v>
      </c>
      <c r="B2635" s="31">
        <v>860.23</v>
      </c>
      <c r="C2635" s="31">
        <v>3.74</v>
      </c>
      <c r="D2635" s="11">
        <f t="shared" si="501"/>
        <v>20.682835648149194</v>
      </c>
      <c r="G2635" s="28"/>
    </row>
    <row r="2636" spans="1:7" hidden="1" x14ac:dyDescent="0.25">
      <c r="A2636" s="18">
        <v>41231.374756944446</v>
      </c>
      <c r="B2636" s="31">
        <v>860.34</v>
      </c>
      <c r="C2636" s="31">
        <v>3.75</v>
      </c>
      <c r="D2636" s="11">
        <f t="shared" si="501"/>
        <v>20.689780092594447</v>
      </c>
    </row>
    <row r="2637" spans="1:7" hidden="1" x14ac:dyDescent="0.25">
      <c r="A2637" s="18">
        <v>41231.381701388884</v>
      </c>
      <c r="B2637" s="31">
        <v>860.22</v>
      </c>
      <c r="C2637" s="31">
        <v>3.75</v>
      </c>
      <c r="D2637" s="11">
        <f t="shared" si="501"/>
        <v>20.696724537032424</v>
      </c>
      <c r="G2637" s="28"/>
    </row>
    <row r="2638" spans="1:7" hidden="1" x14ac:dyDescent="0.25">
      <c r="A2638" s="18">
        <v>41231.388645833329</v>
      </c>
      <c r="B2638" s="31">
        <v>860.23</v>
      </c>
      <c r="C2638" s="31">
        <v>3.75</v>
      </c>
      <c r="D2638" s="11">
        <f t="shared" si="501"/>
        <v>20.703668981477676</v>
      </c>
      <c r="G2638" s="28"/>
    </row>
    <row r="2639" spans="1:7" hidden="1" x14ac:dyDescent="0.25">
      <c r="A2639" s="18">
        <v>41231.395590277774</v>
      </c>
      <c r="B2639" s="31">
        <v>860.27</v>
      </c>
      <c r="C2639" s="31">
        <v>3.75</v>
      </c>
      <c r="D2639" s="11">
        <f t="shared" si="501"/>
        <v>20.710613425922929</v>
      </c>
    </row>
    <row r="2640" spans="1:7" hidden="1" x14ac:dyDescent="0.25">
      <c r="A2640" s="18">
        <v>41231.40253472222</v>
      </c>
      <c r="B2640" s="31">
        <v>860.19</v>
      </c>
      <c r="C2640" s="31">
        <v>3.75</v>
      </c>
      <c r="D2640" s="11">
        <f t="shared" si="501"/>
        <v>20.717557870368182</v>
      </c>
    </row>
    <row r="2641" spans="1:7" hidden="1" x14ac:dyDescent="0.25">
      <c r="A2641" s="18">
        <v>41231.409479166665</v>
      </c>
      <c r="B2641" s="31">
        <v>860.05</v>
      </c>
      <c r="C2641" s="31">
        <v>3.75</v>
      </c>
      <c r="D2641" s="11">
        <f t="shared" si="501"/>
        <v>20.724502314813435</v>
      </c>
      <c r="G2641" s="28"/>
    </row>
    <row r="2642" spans="1:7" hidden="1" x14ac:dyDescent="0.25">
      <c r="A2642" s="18">
        <v>41231.41642361111</v>
      </c>
      <c r="B2642" s="31">
        <v>860.06</v>
      </c>
      <c r="C2642" s="31">
        <v>3.75</v>
      </c>
      <c r="D2642" s="11">
        <f t="shared" si="501"/>
        <v>20.731446759258688</v>
      </c>
    </row>
    <row r="2643" spans="1:7" hidden="1" x14ac:dyDescent="0.25">
      <c r="A2643" s="18">
        <v>41231.423368055555</v>
      </c>
      <c r="B2643" s="31">
        <v>860.08</v>
      </c>
      <c r="C2643" s="31">
        <v>3.75</v>
      </c>
      <c r="D2643" s="11">
        <f t="shared" si="501"/>
        <v>20.738391203703941</v>
      </c>
      <c r="G2643" s="28"/>
    </row>
    <row r="2644" spans="1:7" hidden="1" x14ac:dyDescent="0.25">
      <c r="A2644" s="18">
        <v>41231.430312500001</v>
      </c>
      <c r="B2644" s="31">
        <v>860.03</v>
      </c>
      <c r="C2644" s="31">
        <v>3.75</v>
      </c>
      <c r="D2644" s="11">
        <f t="shared" si="501"/>
        <v>20.745335648149194</v>
      </c>
      <c r="G2644" s="28"/>
    </row>
    <row r="2645" spans="1:7" hidden="1" x14ac:dyDescent="0.25">
      <c r="A2645" s="18">
        <v>41231.437256944446</v>
      </c>
      <c r="B2645" s="31">
        <v>860.05</v>
      </c>
      <c r="C2645" s="31">
        <v>3.75</v>
      </c>
      <c r="D2645" s="11">
        <f t="shared" si="501"/>
        <v>20.752280092594447</v>
      </c>
    </row>
    <row r="2646" spans="1:7" hidden="1" x14ac:dyDescent="0.25">
      <c r="A2646" s="18">
        <v>41231.444201388884</v>
      </c>
      <c r="B2646" s="31">
        <v>859.98</v>
      </c>
      <c r="C2646" s="31">
        <v>3.75</v>
      </c>
      <c r="D2646" s="11">
        <f t="shared" si="501"/>
        <v>20.759224537032424</v>
      </c>
    </row>
    <row r="2647" spans="1:7" hidden="1" x14ac:dyDescent="0.25">
      <c r="A2647" s="18">
        <v>41231.451145833329</v>
      </c>
      <c r="B2647" s="31">
        <v>859.91</v>
      </c>
      <c r="C2647" s="31">
        <v>3.75</v>
      </c>
      <c r="D2647" s="11">
        <f t="shared" si="501"/>
        <v>20.766168981477676</v>
      </c>
      <c r="G2647" s="28"/>
    </row>
    <row r="2648" spans="1:7" hidden="1" x14ac:dyDescent="0.25">
      <c r="A2648" s="18">
        <v>41231.458090277774</v>
      </c>
      <c r="B2648" s="31">
        <v>859.86</v>
      </c>
      <c r="C2648" s="31">
        <v>3.75</v>
      </c>
      <c r="D2648" s="11">
        <f t="shared" si="501"/>
        <v>20.773113425922929</v>
      </c>
    </row>
    <row r="2649" spans="1:7" hidden="1" x14ac:dyDescent="0.25">
      <c r="A2649" s="18">
        <v>41231.46503472222</v>
      </c>
      <c r="B2649" s="31">
        <v>859.95</v>
      </c>
      <c r="C2649" s="31">
        <v>3.74</v>
      </c>
      <c r="D2649" s="11">
        <f t="shared" si="501"/>
        <v>20.780057870368182</v>
      </c>
      <c r="G2649" s="28"/>
    </row>
    <row r="2650" spans="1:7" hidden="1" x14ac:dyDescent="0.25">
      <c r="A2650" s="18">
        <v>41231.471979166665</v>
      </c>
      <c r="B2650" s="31">
        <v>859.89</v>
      </c>
      <c r="C2650" s="31">
        <v>3.75</v>
      </c>
      <c r="D2650" s="11">
        <f t="shared" si="501"/>
        <v>20.787002314813435</v>
      </c>
      <c r="G2650" s="28"/>
    </row>
    <row r="2651" spans="1:7" hidden="1" x14ac:dyDescent="0.25">
      <c r="A2651" s="18">
        <v>41231.47892361111</v>
      </c>
      <c r="B2651" s="31">
        <v>859.79</v>
      </c>
      <c r="C2651" s="31">
        <v>3.74</v>
      </c>
      <c r="D2651" s="11">
        <f t="shared" si="501"/>
        <v>20.793946759258688</v>
      </c>
    </row>
    <row r="2652" spans="1:7" hidden="1" x14ac:dyDescent="0.25">
      <c r="A2652" s="18">
        <v>41231.485868055555</v>
      </c>
      <c r="B2652" s="31">
        <v>859.78</v>
      </c>
      <c r="C2652" s="31">
        <v>3.74</v>
      </c>
      <c r="D2652" s="11">
        <f t="shared" si="501"/>
        <v>20.800891203703941</v>
      </c>
    </row>
    <row r="2653" spans="1:7" hidden="1" x14ac:dyDescent="0.25">
      <c r="A2653" s="18">
        <v>41231.492812500001</v>
      </c>
      <c r="B2653" s="31">
        <v>859.69</v>
      </c>
      <c r="C2653" s="31">
        <v>3.74</v>
      </c>
      <c r="D2653" s="11">
        <f t="shared" ref="D2653:D2687" si="502">A2653-$H$2</f>
        <v>20.807835648149194</v>
      </c>
      <c r="G2653" s="28"/>
    </row>
    <row r="2654" spans="1:7" hidden="1" x14ac:dyDescent="0.25">
      <c r="A2654" s="18">
        <v>41231.499756944446</v>
      </c>
      <c r="B2654" s="31">
        <v>859.57</v>
      </c>
      <c r="C2654" s="31">
        <v>3.74</v>
      </c>
      <c r="D2654" s="11">
        <f t="shared" si="502"/>
        <v>20.814780092594447</v>
      </c>
    </row>
    <row r="2655" spans="1:7" hidden="1" x14ac:dyDescent="0.25">
      <c r="A2655" s="18">
        <v>41231.506701388884</v>
      </c>
      <c r="B2655" s="31">
        <v>859.48</v>
      </c>
      <c r="C2655" s="31">
        <v>3.74</v>
      </c>
      <c r="D2655" s="11">
        <f t="shared" si="502"/>
        <v>20.821724537032424</v>
      </c>
      <c r="G2655" s="28"/>
    </row>
    <row r="2656" spans="1:7" hidden="1" x14ac:dyDescent="0.25">
      <c r="A2656" s="18">
        <v>41231.513645833329</v>
      </c>
      <c r="B2656" s="31">
        <v>859.41</v>
      </c>
      <c r="C2656" s="31">
        <v>3.74</v>
      </c>
      <c r="D2656" s="11">
        <f t="shared" si="502"/>
        <v>20.828668981477676</v>
      </c>
      <c r="G2656" s="28"/>
    </row>
    <row r="2657" spans="1:7" hidden="1" x14ac:dyDescent="0.25">
      <c r="A2657" s="18">
        <v>41231.520590277774</v>
      </c>
      <c r="B2657" s="31">
        <v>859.31</v>
      </c>
      <c r="C2657" s="31">
        <v>3.74</v>
      </c>
      <c r="D2657" s="11">
        <f t="shared" si="502"/>
        <v>20.835613425922929</v>
      </c>
    </row>
    <row r="2658" spans="1:7" hidden="1" x14ac:dyDescent="0.25">
      <c r="A2658" s="18">
        <v>41231.52753472222</v>
      </c>
      <c r="B2658" s="31">
        <v>859.27</v>
      </c>
      <c r="C2658" s="31">
        <v>3.74</v>
      </c>
      <c r="D2658" s="11">
        <f t="shared" si="502"/>
        <v>20.842557870368182</v>
      </c>
    </row>
    <row r="2659" spans="1:7" hidden="1" x14ac:dyDescent="0.25">
      <c r="A2659" s="18">
        <v>41231.534479166665</v>
      </c>
      <c r="B2659" s="31">
        <v>859.22</v>
      </c>
      <c r="C2659" s="31">
        <v>3.74</v>
      </c>
      <c r="D2659" s="11">
        <f t="shared" si="502"/>
        <v>20.849502314813435</v>
      </c>
      <c r="G2659" s="28"/>
    </row>
    <row r="2660" spans="1:7" hidden="1" x14ac:dyDescent="0.25">
      <c r="A2660" s="18">
        <v>41231.54142361111</v>
      </c>
      <c r="B2660" s="31">
        <v>859.23</v>
      </c>
      <c r="C2660" s="31">
        <v>3.74</v>
      </c>
      <c r="D2660" s="11">
        <f t="shared" si="502"/>
        <v>20.856446759258688</v>
      </c>
    </row>
    <row r="2661" spans="1:7" hidden="1" x14ac:dyDescent="0.25">
      <c r="A2661" s="18">
        <v>41231.548368055555</v>
      </c>
      <c r="B2661" s="31">
        <v>859.14</v>
      </c>
      <c r="C2661" s="31">
        <v>3.74</v>
      </c>
      <c r="D2661" s="11">
        <f t="shared" si="502"/>
        <v>20.863391203703941</v>
      </c>
      <c r="G2661" s="28"/>
    </row>
    <row r="2662" spans="1:7" hidden="1" x14ac:dyDescent="0.25">
      <c r="A2662" s="18">
        <v>41231.555312500001</v>
      </c>
      <c r="B2662" s="31">
        <v>859.16</v>
      </c>
      <c r="C2662" s="31">
        <v>3.74</v>
      </c>
      <c r="D2662" s="11">
        <f t="shared" si="502"/>
        <v>20.870335648149194</v>
      </c>
      <c r="G2662" s="28"/>
    </row>
    <row r="2663" spans="1:7" hidden="1" x14ac:dyDescent="0.25">
      <c r="A2663" s="18">
        <v>41231.562256944446</v>
      </c>
      <c r="B2663" s="31">
        <v>859.12</v>
      </c>
      <c r="C2663" s="31">
        <v>3.75</v>
      </c>
      <c r="D2663" s="11">
        <f t="shared" si="502"/>
        <v>20.877280092594447</v>
      </c>
    </row>
    <row r="2664" spans="1:7" hidden="1" x14ac:dyDescent="0.25">
      <c r="A2664" s="18">
        <v>41231.569201388884</v>
      </c>
      <c r="B2664" s="31">
        <v>859.12</v>
      </c>
      <c r="C2664" s="31">
        <v>3.75</v>
      </c>
      <c r="D2664" s="11">
        <f t="shared" si="502"/>
        <v>20.884224537032424</v>
      </c>
    </row>
    <row r="2665" spans="1:7" hidden="1" x14ac:dyDescent="0.25">
      <c r="A2665" s="18">
        <v>41231.576145833329</v>
      </c>
      <c r="B2665" s="31">
        <v>859.03</v>
      </c>
      <c r="C2665" s="31">
        <v>3.76</v>
      </c>
      <c r="D2665" s="11">
        <f t="shared" si="502"/>
        <v>20.891168981477676</v>
      </c>
      <c r="G2665" s="28"/>
    </row>
    <row r="2666" spans="1:7" hidden="1" x14ac:dyDescent="0.25">
      <c r="A2666" s="18">
        <v>41231.583090277774</v>
      </c>
      <c r="B2666" s="31">
        <v>859.13</v>
      </c>
      <c r="C2666" s="31">
        <v>3.74</v>
      </c>
      <c r="D2666" s="11">
        <f t="shared" si="502"/>
        <v>20.898113425922929</v>
      </c>
    </row>
    <row r="2667" spans="1:7" hidden="1" x14ac:dyDescent="0.25">
      <c r="A2667" s="18">
        <v>41231.59003472222</v>
      </c>
      <c r="B2667" s="31">
        <v>859.03</v>
      </c>
      <c r="C2667" s="31">
        <v>3.74</v>
      </c>
      <c r="D2667" s="11">
        <f t="shared" si="502"/>
        <v>20.905057870368182</v>
      </c>
      <c r="G2667" s="28"/>
    </row>
    <row r="2668" spans="1:7" hidden="1" x14ac:dyDescent="0.25">
      <c r="A2668" s="18">
        <v>41231.596979166665</v>
      </c>
      <c r="B2668" s="31">
        <v>859.04</v>
      </c>
      <c r="C2668" s="31">
        <v>3.75</v>
      </c>
      <c r="D2668" s="11">
        <f t="shared" si="502"/>
        <v>20.912002314813435</v>
      </c>
      <c r="G2668" s="28"/>
    </row>
    <row r="2669" spans="1:7" hidden="1" x14ac:dyDescent="0.25">
      <c r="A2669" s="18">
        <v>41231.60392361111</v>
      </c>
      <c r="B2669" s="31">
        <v>859.09</v>
      </c>
      <c r="C2669" s="31">
        <v>3.75</v>
      </c>
      <c r="D2669" s="11">
        <f t="shared" si="502"/>
        <v>20.918946759258688</v>
      </c>
    </row>
    <row r="2670" spans="1:7" hidden="1" x14ac:dyDescent="0.25">
      <c r="A2670" s="18">
        <v>41231.610868055555</v>
      </c>
      <c r="B2670" s="31">
        <v>859.07</v>
      </c>
      <c r="C2670" s="31">
        <v>3.74</v>
      </c>
      <c r="D2670" s="11">
        <f t="shared" si="502"/>
        <v>20.925891203703941</v>
      </c>
    </row>
    <row r="2671" spans="1:7" hidden="1" x14ac:dyDescent="0.25">
      <c r="A2671" s="18">
        <v>41231.617812500001</v>
      </c>
      <c r="B2671" s="31">
        <v>859.23</v>
      </c>
      <c r="C2671" s="31">
        <v>3.75</v>
      </c>
      <c r="D2671" s="11">
        <f t="shared" si="502"/>
        <v>20.932835648149194</v>
      </c>
      <c r="G2671" s="28"/>
    </row>
    <row r="2672" spans="1:7" hidden="1" x14ac:dyDescent="0.25">
      <c r="A2672" s="18">
        <v>41231.624756944446</v>
      </c>
      <c r="B2672" s="31">
        <v>859.33</v>
      </c>
      <c r="C2672" s="31">
        <v>3.74</v>
      </c>
      <c r="D2672" s="11">
        <f t="shared" si="502"/>
        <v>20.939780092594447</v>
      </c>
    </row>
    <row r="2673" spans="1:7" hidden="1" x14ac:dyDescent="0.25">
      <c r="A2673" s="18">
        <v>41231.631701388884</v>
      </c>
      <c r="B2673" s="31">
        <v>859.32</v>
      </c>
      <c r="C2673" s="31">
        <v>3.74</v>
      </c>
      <c r="D2673" s="11">
        <f t="shared" si="502"/>
        <v>20.946724537032424</v>
      </c>
      <c r="G2673" s="28"/>
    </row>
    <row r="2674" spans="1:7" hidden="1" x14ac:dyDescent="0.25">
      <c r="A2674" s="18">
        <v>41231.638645833329</v>
      </c>
      <c r="B2674" s="31">
        <v>859.28</v>
      </c>
      <c r="C2674" s="31">
        <v>3.75</v>
      </c>
      <c r="D2674" s="11">
        <f t="shared" si="502"/>
        <v>20.953668981477676</v>
      </c>
      <c r="G2674" s="28"/>
    </row>
    <row r="2675" spans="1:7" hidden="1" x14ac:dyDescent="0.25">
      <c r="A2675" s="18">
        <v>41231.645590277774</v>
      </c>
      <c r="B2675" s="31">
        <v>859.4</v>
      </c>
      <c r="C2675" s="31">
        <v>3.74</v>
      </c>
      <c r="D2675" s="11">
        <f t="shared" si="502"/>
        <v>20.960613425922929</v>
      </c>
    </row>
    <row r="2676" spans="1:7" hidden="1" x14ac:dyDescent="0.25">
      <c r="A2676" s="18">
        <v>41231.65253472222</v>
      </c>
      <c r="B2676" s="31">
        <v>859.57</v>
      </c>
      <c r="C2676" s="31">
        <v>3.74</v>
      </c>
      <c r="D2676" s="11">
        <f t="shared" si="502"/>
        <v>20.967557870368182</v>
      </c>
    </row>
    <row r="2677" spans="1:7" hidden="1" x14ac:dyDescent="0.25">
      <c r="A2677" s="18">
        <v>41231.659479166665</v>
      </c>
      <c r="B2677" s="31">
        <v>859.62</v>
      </c>
      <c r="C2677" s="31">
        <v>3.74</v>
      </c>
      <c r="D2677" s="11">
        <f t="shared" si="502"/>
        <v>20.974502314813435</v>
      </c>
      <c r="G2677" s="28"/>
    </row>
    <row r="2678" spans="1:7" hidden="1" x14ac:dyDescent="0.25">
      <c r="A2678" s="18">
        <v>41231.66642361111</v>
      </c>
      <c r="B2678" s="31">
        <v>859.65</v>
      </c>
      <c r="C2678" s="31">
        <v>3.75</v>
      </c>
      <c r="D2678" s="11">
        <f t="shared" si="502"/>
        <v>20.981446759258688</v>
      </c>
    </row>
    <row r="2679" spans="1:7" hidden="1" x14ac:dyDescent="0.25">
      <c r="A2679" s="18">
        <v>41231.673368055555</v>
      </c>
      <c r="B2679" s="31">
        <v>859.69</v>
      </c>
      <c r="C2679" s="31">
        <v>3.74</v>
      </c>
      <c r="D2679" s="11">
        <f t="shared" si="502"/>
        <v>20.988391203703941</v>
      </c>
      <c r="G2679" s="28"/>
    </row>
    <row r="2680" spans="1:7" hidden="1" x14ac:dyDescent="0.25">
      <c r="A2680" s="18">
        <v>41231.680312500001</v>
      </c>
      <c r="B2680" s="31">
        <v>859.59</v>
      </c>
      <c r="C2680" s="31">
        <v>3.74</v>
      </c>
      <c r="D2680" s="11">
        <f t="shared" si="502"/>
        <v>20.995335648149194</v>
      </c>
      <c r="G2680" s="28"/>
    </row>
    <row r="2681" spans="1:7" hidden="1" x14ac:dyDescent="0.25">
      <c r="A2681" s="18">
        <v>41231.687256944446</v>
      </c>
      <c r="B2681" s="31">
        <v>859.74</v>
      </c>
      <c r="C2681" s="31">
        <v>3.74</v>
      </c>
      <c r="D2681" s="11">
        <f t="shared" si="502"/>
        <v>21.002280092594447</v>
      </c>
    </row>
    <row r="2682" spans="1:7" hidden="1" x14ac:dyDescent="0.25">
      <c r="A2682" s="18">
        <v>41231.694201388884</v>
      </c>
      <c r="B2682" s="31">
        <v>859.81</v>
      </c>
      <c r="C2682" s="31">
        <v>3.74</v>
      </c>
      <c r="D2682" s="11">
        <f t="shared" si="502"/>
        <v>21.009224537032424</v>
      </c>
    </row>
    <row r="2683" spans="1:7" hidden="1" x14ac:dyDescent="0.25">
      <c r="A2683" s="18">
        <v>41231.701145833329</v>
      </c>
      <c r="B2683" s="31">
        <v>859.86</v>
      </c>
      <c r="C2683" s="31">
        <v>3.74</v>
      </c>
      <c r="D2683" s="11">
        <f t="shared" si="502"/>
        <v>21.016168981477676</v>
      </c>
      <c r="G2683" s="28"/>
    </row>
    <row r="2684" spans="1:7" hidden="1" x14ac:dyDescent="0.25">
      <c r="A2684" s="18">
        <v>41231.708090277774</v>
      </c>
      <c r="B2684" s="31">
        <v>859.93</v>
      </c>
      <c r="C2684" s="31">
        <v>3.74</v>
      </c>
      <c r="D2684" s="11">
        <f t="shared" si="502"/>
        <v>21.023113425922929</v>
      </c>
    </row>
    <row r="2685" spans="1:7" hidden="1" x14ac:dyDescent="0.25">
      <c r="A2685" s="18">
        <v>41231.71503472222</v>
      </c>
      <c r="B2685" s="31">
        <v>859.99</v>
      </c>
      <c r="C2685" s="31">
        <v>3.74</v>
      </c>
      <c r="D2685" s="11">
        <f t="shared" si="502"/>
        <v>21.030057870368182</v>
      </c>
      <c r="G2685" s="28"/>
    </row>
    <row r="2686" spans="1:7" hidden="1" x14ac:dyDescent="0.25">
      <c r="A2686" s="18">
        <v>41231.721979166665</v>
      </c>
      <c r="B2686" s="31">
        <v>860.21</v>
      </c>
      <c r="C2686" s="31">
        <v>3.74</v>
      </c>
      <c r="D2686" s="11">
        <f t="shared" si="502"/>
        <v>21.037002314813435</v>
      </c>
      <c r="G2686" s="28"/>
    </row>
    <row r="2687" spans="1:7" hidden="1" x14ac:dyDescent="0.25">
      <c r="A2687" s="18">
        <v>41231.72892361111</v>
      </c>
      <c r="B2687" s="31">
        <v>860.22</v>
      </c>
      <c r="C2687" s="31">
        <v>3.73</v>
      </c>
      <c r="D2687" s="11">
        <f t="shared" si="502"/>
        <v>21.043946759258688</v>
      </c>
    </row>
  </sheetData>
  <autoFilter ref="A1:G2687">
    <filterColumn colId="6">
      <customFilters>
        <customFilter operator="notEqual" val=" "/>
      </custom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8"/>
  <sheetViews>
    <sheetView workbookViewId="0">
      <selection activeCell="F6" sqref="F6:K6"/>
    </sheetView>
  </sheetViews>
  <sheetFormatPr baseColWidth="10" defaultRowHeight="15" x14ac:dyDescent="0.25"/>
  <cols>
    <col min="1" max="1" width="9.42578125" style="6" bestFit="1" customWidth="1"/>
    <col min="2" max="3" width="16.140625" style="6" bestFit="1" customWidth="1"/>
    <col min="4" max="5" width="18" bestFit="1" customWidth="1"/>
  </cols>
  <sheetData>
    <row r="1" spans="1:11" x14ac:dyDescent="0.25">
      <c r="A1" s="15" t="s">
        <v>0</v>
      </c>
      <c r="B1" s="12" t="s">
        <v>28</v>
      </c>
      <c r="C1" s="12" t="s">
        <v>29</v>
      </c>
      <c r="E1" s="22" t="s">
        <v>44</v>
      </c>
      <c r="G1" t="s">
        <v>46</v>
      </c>
      <c r="H1" t="s">
        <v>45</v>
      </c>
      <c r="I1" s="14" t="s">
        <v>18</v>
      </c>
      <c r="J1" s="14" t="s">
        <v>17</v>
      </c>
      <c r="K1" s="14" t="s">
        <v>16</v>
      </c>
    </row>
    <row r="2" spans="1:11" x14ac:dyDescent="0.25">
      <c r="A2" s="11">
        <v>8.5613425922929309E-2</v>
      </c>
      <c r="B2" s="2">
        <v>7.1355759429153939E-2</v>
      </c>
      <c r="C2" s="2">
        <v>-2.4566768603465854</v>
      </c>
      <c r="D2" s="28"/>
      <c r="E2" s="18" t="s">
        <v>56</v>
      </c>
      <c r="F2">
        <v>8800.0001907348797</v>
      </c>
      <c r="G2" s="11" t="e">
        <f>E2-Tensionen!$H$2</f>
        <v>#VALUE!</v>
      </c>
      <c r="H2" s="2">
        <f>-F2/0.981</f>
        <v>-8970.4385226655249</v>
      </c>
      <c r="I2" s="8">
        <v>1</v>
      </c>
      <c r="J2" s="8">
        <v>2</v>
      </c>
      <c r="K2" s="8">
        <v>1</v>
      </c>
    </row>
    <row r="3" spans="1:11" x14ac:dyDescent="0.25">
      <c r="A3" s="11">
        <v>0.12728009259444661</v>
      </c>
      <c r="B3" s="2">
        <v>-0.10193679918450561</v>
      </c>
      <c r="C3" s="2">
        <v>-2.6503567787971458</v>
      </c>
      <c r="D3" s="28"/>
      <c r="E3" s="20"/>
      <c r="G3" s="11"/>
      <c r="H3" s="2"/>
    </row>
    <row r="4" spans="1:11" x14ac:dyDescent="0.25">
      <c r="A4" s="11">
        <v>0.16894675925868796</v>
      </c>
      <c r="B4" s="2">
        <v>-0.2650356778797146</v>
      </c>
      <c r="C4" s="2">
        <v>-2.8236493374108051</v>
      </c>
      <c r="D4" s="28"/>
      <c r="E4" s="22" t="s">
        <v>43</v>
      </c>
    </row>
    <row r="5" spans="1:11" x14ac:dyDescent="0.25">
      <c r="A5" s="11">
        <v>0.21061342592292931</v>
      </c>
      <c r="B5" s="2">
        <v>-0.4383282364933741</v>
      </c>
      <c r="C5" s="2">
        <v>-2.9969418960244649</v>
      </c>
      <c r="D5" s="28"/>
      <c r="E5" t="s">
        <v>20</v>
      </c>
      <c r="I5" s="14" t="s">
        <v>18</v>
      </c>
      <c r="J5" s="14" t="s">
        <v>17</v>
      </c>
      <c r="K5" s="14" t="s">
        <v>16</v>
      </c>
    </row>
    <row r="6" spans="1:11" x14ac:dyDescent="0.25">
      <c r="A6" s="11">
        <v>0.25228009259444661</v>
      </c>
      <c r="B6" s="2">
        <v>-0.66258919469928645</v>
      </c>
      <c r="C6" s="2">
        <v>-3.2110091743119265</v>
      </c>
      <c r="D6" s="28"/>
      <c r="E6" s="20">
        <v>41227</v>
      </c>
      <c r="F6" s="31">
        <v>8800.0001909999992</v>
      </c>
      <c r="G6" s="2">
        <f>E6-Tensionen!$H$2</f>
        <v>16.315023148148612</v>
      </c>
      <c r="H6" s="2">
        <f>-F6/0.981</f>
        <v>-8970.4385229357795</v>
      </c>
      <c r="I6" s="8">
        <v>1</v>
      </c>
      <c r="J6" s="8">
        <v>1</v>
      </c>
      <c r="K6" s="8">
        <v>1</v>
      </c>
    </row>
    <row r="7" spans="1:11" x14ac:dyDescent="0.25">
      <c r="A7" s="11">
        <v>0.29394675925868796</v>
      </c>
      <c r="B7" s="2">
        <v>-0.85626911314984711</v>
      </c>
      <c r="C7" s="2">
        <v>-3.4250764525993884</v>
      </c>
      <c r="D7" s="28"/>
    </row>
    <row r="8" spans="1:11" x14ac:dyDescent="0.25">
      <c r="A8" s="11">
        <v>0.33561342592292931</v>
      </c>
      <c r="B8" s="2">
        <v>-1.070336391437309</v>
      </c>
      <c r="C8" s="2">
        <v>-3.6391437308868499</v>
      </c>
      <c r="D8" s="28"/>
      <c r="E8" s="20"/>
    </row>
    <row r="9" spans="1:11" x14ac:dyDescent="0.25">
      <c r="A9" s="11">
        <v>0.37728009259444661</v>
      </c>
      <c r="B9" s="2">
        <v>-1.2232415902140672</v>
      </c>
      <c r="C9" s="2">
        <v>-3.7920489296636086</v>
      </c>
      <c r="D9" s="28"/>
    </row>
    <row r="10" spans="1:11" x14ac:dyDescent="0.25">
      <c r="A10" s="11">
        <v>0.41894675925868796</v>
      </c>
      <c r="B10" s="2">
        <v>-1.4271151885830784</v>
      </c>
      <c r="C10" s="2">
        <v>-3.9959225280326196</v>
      </c>
      <c r="D10" s="28"/>
    </row>
    <row r="11" spans="1:11" x14ac:dyDescent="0.25">
      <c r="A11" s="11">
        <v>0.46061342592292931</v>
      </c>
      <c r="B11" s="2">
        <v>-1.6411824668705404</v>
      </c>
      <c r="C11" s="2">
        <v>-4.1896024464831809</v>
      </c>
      <c r="D11" s="28"/>
    </row>
    <row r="12" spans="1:11" x14ac:dyDescent="0.25">
      <c r="A12" s="11">
        <v>0.50228009259444661</v>
      </c>
      <c r="B12" s="2">
        <v>-1.834862385321101</v>
      </c>
      <c r="C12" s="2">
        <v>-4.393476044852191</v>
      </c>
      <c r="D12" s="28"/>
    </row>
    <row r="13" spans="1:11" x14ac:dyDescent="0.25">
      <c r="A13" s="11">
        <v>0.54394675925868796</v>
      </c>
      <c r="B13" s="2">
        <v>-2.0693170234454636</v>
      </c>
      <c r="C13" s="2">
        <v>-4.6279306829765545</v>
      </c>
      <c r="D13" s="28"/>
    </row>
    <row r="14" spans="1:11" x14ac:dyDescent="0.25">
      <c r="A14" s="11">
        <v>0.58561342592292931</v>
      </c>
      <c r="B14" s="2">
        <v>-2.2018348623853212</v>
      </c>
      <c r="C14" s="2">
        <v>-4.7604485219164117</v>
      </c>
      <c r="D14" s="28"/>
    </row>
    <row r="15" spans="1:11" x14ac:dyDescent="0.25">
      <c r="A15" s="11">
        <v>0.62728009259444661</v>
      </c>
      <c r="B15" s="2">
        <v>-2.3241590214067278</v>
      </c>
      <c r="C15" s="2">
        <v>-4.8827726809378182</v>
      </c>
      <c r="D15" s="28"/>
    </row>
    <row r="16" spans="1:11" x14ac:dyDescent="0.25">
      <c r="A16" s="11">
        <v>0.66894675925868796</v>
      </c>
      <c r="B16" s="2">
        <v>-2.3547400611620795</v>
      </c>
      <c r="C16" s="2">
        <v>-4.9031600407747193</v>
      </c>
      <c r="D16" s="28"/>
    </row>
    <row r="17" spans="1:4" x14ac:dyDescent="0.25">
      <c r="A17" s="11">
        <v>0.71061342592292931</v>
      </c>
      <c r="B17" s="2">
        <v>-2.4974515800203876</v>
      </c>
      <c r="C17" s="2">
        <v>-5.0560652395514785</v>
      </c>
      <c r="D17" s="28"/>
    </row>
    <row r="18" spans="1:4" x14ac:dyDescent="0.25">
      <c r="A18" s="11">
        <v>0.75228009259444661</v>
      </c>
      <c r="B18" s="2">
        <v>-2.7217125382262997</v>
      </c>
      <c r="C18" s="2">
        <v>-5.2803261977573905</v>
      </c>
      <c r="D18" s="28"/>
    </row>
    <row r="19" spans="1:4" x14ac:dyDescent="0.25">
      <c r="A19" s="11">
        <v>0.79394675925868796</v>
      </c>
      <c r="B19" s="2">
        <v>-2.8338430173292557</v>
      </c>
      <c r="C19" s="2">
        <v>-5.3924566768603466</v>
      </c>
      <c r="D19" s="28"/>
    </row>
    <row r="20" spans="1:4" x14ac:dyDescent="0.25">
      <c r="A20" s="11">
        <v>0.83561342592292931</v>
      </c>
      <c r="B20" s="2">
        <v>-2.9459734964322122</v>
      </c>
      <c r="C20" s="2">
        <v>-5.4841997961264015</v>
      </c>
      <c r="D20" s="28"/>
    </row>
    <row r="21" spans="1:4" x14ac:dyDescent="0.25">
      <c r="A21" s="11">
        <v>0.87728009259444661</v>
      </c>
      <c r="B21" s="2">
        <v>-3.017329255861366</v>
      </c>
      <c r="C21" s="2">
        <v>-5.5759429153924565</v>
      </c>
      <c r="D21" s="28"/>
    </row>
    <row r="22" spans="1:4" x14ac:dyDescent="0.25">
      <c r="A22" s="11">
        <v>3.3356134259229293</v>
      </c>
      <c r="B22" s="2">
        <v>-4.9847094801223237</v>
      </c>
      <c r="C22" s="2">
        <v>-7.4923547400611614</v>
      </c>
      <c r="D22" s="28"/>
    </row>
    <row r="23" spans="1:4" x14ac:dyDescent="0.25">
      <c r="A23" s="11">
        <v>3.3772800925944466</v>
      </c>
      <c r="B23" s="2">
        <v>-5.0662589194699281</v>
      </c>
      <c r="C23" s="2">
        <v>-7.5840978593272173</v>
      </c>
      <c r="D23" s="28"/>
    </row>
    <row r="24" spans="1:4" x14ac:dyDescent="0.25">
      <c r="A24" s="11">
        <v>3.418946759258688</v>
      </c>
      <c r="B24" s="2">
        <v>-5.1376146788990829</v>
      </c>
      <c r="C24" s="2">
        <v>-7.6554536187563711</v>
      </c>
      <c r="D24" s="28"/>
    </row>
    <row r="25" spans="1:4" x14ac:dyDescent="0.25">
      <c r="A25" s="11">
        <v>3.4606134259229293</v>
      </c>
      <c r="B25" s="2">
        <v>-5.2191641182466872</v>
      </c>
      <c r="C25" s="2">
        <v>-7.7268093781855249</v>
      </c>
      <c r="D25" s="28"/>
    </row>
    <row r="26" spans="1:4" x14ac:dyDescent="0.25">
      <c r="A26" s="11">
        <v>3.5022800925944466</v>
      </c>
      <c r="B26" s="2">
        <v>-5.3312945973496442</v>
      </c>
      <c r="C26" s="2">
        <v>-7.8491335372069324</v>
      </c>
      <c r="D26" s="28"/>
    </row>
    <row r="27" spans="1:4" x14ac:dyDescent="0.25">
      <c r="A27" s="11">
        <v>3.543946759258688</v>
      </c>
      <c r="B27" s="2">
        <v>-5.4230377166156982</v>
      </c>
      <c r="C27" s="2">
        <v>-7.9408766564729873</v>
      </c>
      <c r="D27" s="28"/>
    </row>
    <row r="28" spans="1:4" x14ac:dyDescent="0.25">
      <c r="A28" s="11">
        <v>3.5856134259229293</v>
      </c>
      <c r="B28" s="2">
        <v>-5.5351681957186543</v>
      </c>
      <c r="C28" s="2">
        <v>-8.0326197757390414</v>
      </c>
      <c r="D28" s="28"/>
    </row>
    <row r="29" spans="1:4" x14ac:dyDescent="0.25">
      <c r="A29" s="11">
        <v>3.6272800925944466</v>
      </c>
      <c r="B29" s="2">
        <v>-5.5759429153924565</v>
      </c>
      <c r="C29" s="2">
        <v>-8.0937818552497465</v>
      </c>
      <c r="D29" s="28"/>
    </row>
    <row r="30" spans="1:4" x14ac:dyDescent="0.25">
      <c r="A30" s="11">
        <v>3.6758912037039408</v>
      </c>
      <c r="B30" s="2">
        <v>-5.4536187563710499</v>
      </c>
      <c r="C30" s="2">
        <v>-7.9918450560652392</v>
      </c>
      <c r="D30" s="28"/>
    </row>
    <row r="31" spans="1:4" x14ac:dyDescent="0.25">
      <c r="A31" s="11">
        <v>3.7175578703681822</v>
      </c>
      <c r="B31" s="2">
        <v>-5.5657492354740059</v>
      </c>
      <c r="C31" s="2">
        <v>-8.0733944954128436</v>
      </c>
      <c r="D31" s="28"/>
    </row>
    <row r="32" spans="1:4" x14ac:dyDescent="0.25">
      <c r="A32" s="11">
        <v>3.7592245370324235</v>
      </c>
      <c r="B32" s="2">
        <v>-5.4841997961264015</v>
      </c>
      <c r="C32" s="2">
        <v>-8.0224260958205917</v>
      </c>
      <c r="D32" s="28"/>
    </row>
    <row r="33" spans="1:4" x14ac:dyDescent="0.25">
      <c r="A33" s="11">
        <v>3.8008912037039408</v>
      </c>
      <c r="B33" s="2">
        <v>-5.698267074413863</v>
      </c>
      <c r="C33" s="2">
        <v>-8.2161060142711531</v>
      </c>
      <c r="D33" s="28"/>
    </row>
    <row r="34" spans="1:4" x14ac:dyDescent="0.25">
      <c r="A34" s="11">
        <v>3.8425578703681822</v>
      </c>
      <c r="B34" s="2">
        <v>-5.7594291539245672</v>
      </c>
      <c r="C34" s="2">
        <v>-8.287461773700306</v>
      </c>
      <c r="D34" s="28"/>
    </row>
    <row r="35" spans="1:4" x14ac:dyDescent="0.25">
      <c r="A35" s="11">
        <v>3.8842245370324235</v>
      </c>
      <c r="B35" s="2">
        <v>-5.9021406727828749</v>
      </c>
      <c r="C35" s="2">
        <v>-8.4199796126401623</v>
      </c>
      <c r="D35" s="28"/>
    </row>
    <row r="36" spans="1:4" x14ac:dyDescent="0.25">
      <c r="A36" s="11">
        <v>3.9258912037039408</v>
      </c>
      <c r="B36" s="2">
        <v>-6.0040774719673804</v>
      </c>
      <c r="C36" s="2">
        <v>-8.5321100917431192</v>
      </c>
      <c r="D36" s="28"/>
    </row>
    <row r="37" spans="1:4" x14ac:dyDescent="0.25">
      <c r="A37" s="11">
        <v>3.9675578703681822</v>
      </c>
      <c r="B37" s="2">
        <v>-6.1467889908256881</v>
      </c>
      <c r="C37" s="2">
        <v>-8.6850152905198765</v>
      </c>
      <c r="D37" s="28"/>
    </row>
    <row r="38" spans="1:4" x14ac:dyDescent="0.25">
      <c r="A38" s="11">
        <v>4.0092245370324235</v>
      </c>
      <c r="B38" s="2">
        <v>-6.238532110091743</v>
      </c>
      <c r="C38" s="2">
        <v>-8.7971457696228352</v>
      </c>
      <c r="D38" s="28"/>
    </row>
    <row r="39" spans="1:4" x14ac:dyDescent="0.25">
      <c r="A39" s="11">
        <v>4.0508912037039408</v>
      </c>
      <c r="B39" s="2">
        <v>-6.2996941896024463</v>
      </c>
      <c r="C39" s="2">
        <v>-8.8888888888888893</v>
      </c>
      <c r="D39" s="28"/>
    </row>
    <row r="40" spans="1:4" x14ac:dyDescent="0.25">
      <c r="A40" s="11">
        <v>4.0925578703681822</v>
      </c>
      <c r="B40" s="2">
        <v>-6.3200815494393483</v>
      </c>
      <c r="C40" s="2">
        <v>-8.9092762487257904</v>
      </c>
      <c r="D40" s="28"/>
    </row>
    <row r="41" spans="1:4" x14ac:dyDescent="0.25">
      <c r="A41" s="11">
        <v>4.1342245370324235</v>
      </c>
      <c r="B41" s="2">
        <v>-6.4424057084607549</v>
      </c>
      <c r="C41" s="2">
        <v>-9.031600407747197</v>
      </c>
      <c r="D41" s="28"/>
    </row>
    <row r="42" spans="1:4" x14ac:dyDescent="0.25">
      <c r="A42" s="11">
        <v>4.1758912037039408</v>
      </c>
      <c r="B42" s="2">
        <v>-6.55453618756371</v>
      </c>
      <c r="C42" s="2">
        <v>-9.164118246687055</v>
      </c>
      <c r="D42" s="28"/>
    </row>
    <row r="43" spans="1:4" x14ac:dyDescent="0.25">
      <c r="A43" s="11">
        <v>4.2175578703681822</v>
      </c>
      <c r="B43" s="2">
        <v>-6.6972477064220186</v>
      </c>
      <c r="C43" s="2">
        <v>-9.3170234454638123</v>
      </c>
      <c r="D43" s="28"/>
    </row>
    <row r="44" spans="1:4" x14ac:dyDescent="0.25">
      <c r="A44" s="11">
        <v>4.2592245370324235</v>
      </c>
      <c r="B44" s="2">
        <v>-6.8093781855249746</v>
      </c>
      <c r="C44" s="2">
        <v>-9.4189602446483178</v>
      </c>
      <c r="D44" s="28"/>
    </row>
    <row r="45" spans="1:4" x14ac:dyDescent="0.25">
      <c r="A45" s="11">
        <v>4.3008912037039408</v>
      </c>
      <c r="B45" s="2">
        <v>-6.9215086646279307</v>
      </c>
      <c r="C45" s="2">
        <v>-9.5514780835881741</v>
      </c>
      <c r="D45" s="28"/>
    </row>
    <row r="46" spans="1:4" x14ac:dyDescent="0.25">
      <c r="A46" s="11">
        <v>4.3425578703681822</v>
      </c>
      <c r="B46" s="2">
        <v>-7.0438328236493373</v>
      </c>
      <c r="C46" s="2">
        <v>-9.6941896024464835</v>
      </c>
      <c r="D46" s="28"/>
    </row>
    <row r="47" spans="1:4" x14ac:dyDescent="0.25">
      <c r="A47" s="11">
        <v>4.3842245370324235</v>
      </c>
      <c r="B47" s="2">
        <v>-7.1355759429153922</v>
      </c>
      <c r="C47" s="2">
        <v>-9.7859327217125376</v>
      </c>
      <c r="D47" s="28"/>
    </row>
    <row r="48" spans="1:4" x14ac:dyDescent="0.25">
      <c r="A48" s="11">
        <v>4.4258912037039408</v>
      </c>
      <c r="B48" s="2">
        <v>-7.2375127420998977</v>
      </c>
      <c r="C48" s="2">
        <v>-9.8878695208970431</v>
      </c>
      <c r="D48" s="28"/>
    </row>
    <row r="49" spans="1:4" x14ac:dyDescent="0.25">
      <c r="A49" s="11">
        <v>4.4675578703681822</v>
      </c>
      <c r="B49" s="2">
        <v>-7.3802242609582063</v>
      </c>
      <c r="C49" s="2">
        <v>-10.030581039755353</v>
      </c>
      <c r="D49" s="28"/>
    </row>
    <row r="50" spans="1:4" x14ac:dyDescent="0.25">
      <c r="A50" s="11">
        <v>4.5092245370324235</v>
      </c>
      <c r="B50" s="2">
        <v>-7.5025484199796129</v>
      </c>
      <c r="C50" s="2">
        <v>-10.18348623853211</v>
      </c>
      <c r="D50" s="28"/>
    </row>
    <row r="51" spans="1:4" x14ac:dyDescent="0.25">
      <c r="A51" s="11">
        <v>4.5508912037039408</v>
      </c>
      <c r="B51" s="2">
        <v>-7.6146788990825689</v>
      </c>
      <c r="C51" s="2">
        <v>-10.285423037716615</v>
      </c>
      <c r="D51" s="28"/>
    </row>
    <row r="52" spans="1:4" x14ac:dyDescent="0.25">
      <c r="A52" s="11">
        <v>4.5925578703681822</v>
      </c>
      <c r="B52" s="2">
        <v>-7.7777777777777777</v>
      </c>
      <c r="C52" s="2">
        <v>-10.428134556574925</v>
      </c>
      <c r="D52" s="28"/>
    </row>
    <row r="53" spans="1:4" x14ac:dyDescent="0.25">
      <c r="A53" s="11">
        <v>4.6342245370324235</v>
      </c>
      <c r="B53" s="2">
        <v>-7.9001019367991843</v>
      </c>
      <c r="C53" s="2">
        <v>-10.560652395514781</v>
      </c>
      <c r="D53" s="28"/>
    </row>
    <row r="54" spans="1:4" x14ac:dyDescent="0.25">
      <c r="A54" s="11">
        <v>4.6758912037039408</v>
      </c>
      <c r="B54" s="2">
        <v>-8.0122324159021403</v>
      </c>
      <c r="C54" s="2">
        <v>-10.672782874617738</v>
      </c>
      <c r="D54" s="28"/>
    </row>
    <row r="55" spans="1:4" x14ac:dyDescent="0.25">
      <c r="A55" s="11">
        <v>4.7175578703681822</v>
      </c>
      <c r="B55" s="2">
        <v>-8.1651376146788994</v>
      </c>
      <c r="C55" s="2">
        <v>-10.825688073394495</v>
      </c>
      <c r="D55" s="28"/>
    </row>
    <row r="56" spans="1:4" x14ac:dyDescent="0.25">
      <c r="A56" s="11">
        <v>4.7592245370324235</v>
      </c>
      <c r="B56" s="2">
        <v>-8.2772680937818546</v>
      </c>
      <c r="C56" s="2">
        <v>-10.958205912334353</v>
      </c>
      <c r="D56" s="28"/>
    </row>
    <row r="57" spans="1:4" x14ac:dyDescent="0.25">
      <c r="A57" s="11">
        <v>4.8008912037039408</v>
      </c>
      <c r="B57" s="2">
        <v>-8.4403669724770634</v>
      </c>
      <c r="C57" s="2">
        <v>-11.131498470948012</v>
      </c>
      <c r="D57" s="28"/>
    </row>
    <row r="58" spans="1:4" x14ac:dyDescent="0.25">
      <c r="A58" s="11">
        <v>4.8425578703681822</v>
      </c>
      <c r="B58" s="2">
        <v>-8.5830784913353728</v>
      </c>
      <c r="C58" s="2">
        <v>-11.284403669724771</v>
      </c>
      <c r="D58" s="28"/>
    </row>
    <row r="59" spans="1:4" x14ac:dyDescent="0.25">
      <c r="A59" s="11">
        <v>4.8842245370324235</v>
      </c>
      <c r="B59" s="2">
        <v>-8.7155963302752308</v>
      </c>
      <c r="C59" s="2">
        <v>-11.416921508664627</v>
      </c>
      <c r="D59" s="28"/>
    </row>
    <row r="60" spans="1:4" x14ac:dyDescent="0.25">
      <c r="A60" s="11">
        <v>4.9258912037039408</v>
      </c>
      <c r="B60" s="2">
        <v>-8.8685015290519864</v>
      </c>
      <c r="C60" s="2">
        <v>-11.580020387359836</v>
      </c>
      <c r="D60" s="28"/>
    </row>
    <row r="61" spans="1:4" x14ac:dyDescent="0.25">
      <c r="A61" s="11">
        <v>4.9675578703681822</v>
      </c>
      <c r="B61" s="2">
        <v>-8.8685015290519864</v>
      </c>
      <c r="C61" s="2">
        <v>-11.569826707441386</v>
      </c>
      <c r="D61" s="28"/>
    </row>
    <row r="62" spans="1:4" x14ac:dyDescent="0.25">
      <c r="A62" s="11">
        <v>5.0092245370324235</v>
      </c>
      <c r="B62" s="2">
        <v>-9.1131498470948014</v>
      </c>
      <c r="C62" s="2">
        <v>-11.814475025484199</v>
      </c>
      <c r="D62" s="28"/>
    </row>
    <row r="63" spans="1:4" x14ac:dyDescent="0.25">
      <c r="A63" s="11">
        <v>5.0508912037039408</v>
      </c>
      <c r="B63" s="2">
        <v>-9.3170234454638123</v>
      </c>
      <c r="C63" s="2">
        <v>-12.008154943934761</v>
      </c>
      <c r="D63" s="28"/>
    </row>
    <row r="64" spans="1:4" x14ac:dyDescent="0.25">
      <c r="A64" s="11">
        <v>5.0925578703681822</v>
      </c>
      <c r="B64" s="2">
        <v>-9.5412844036697244</v>
      </c>
      <c r="C64" s="2">
        <v>-12.242609582059123</v>
      </c>
      <c r="D64" s="28"/>
    </row>
    <row r="65" spans="1:4" x14ac:dyDescent="0.25">
      <c r="A65" s="11">
        <v>5.1342245370324235</v>
      </c>
      <c r="B65" s="2">
        <v>-9.7451580020387372</v>
      </c>
      <c r="C65" s="2">
        <v>-12.456676860346587</v>
      </c>
      <c r="D65" s="28"/>
    </row>
    <row r="66" spans="1:4" x14ac:dyDescent="0.25">
      <c r="A66" s="11">
        <v>5.1758912037039408</v>
      </c>
      <c r="B66" s="2">
        <v>-9.8878695208970431</v>
      </c>
      <c r="C66" s="2">
        <v>-12.619775739041796</v>
      </c>
      <c r="D66" s="28"/>
    </row>
    <row r="67" spans="1:4" x14ac:dyDescent="0.25">
      <c r="A67" s="11">
        <v>5.2175578703681822</v>
      </c>
      <c r="B67" s="2">
        <v>-10.081549439347604</v>
      </c>
      <c r="C67" s="2">
        <v>-12.813455657492355</v>
      </c>
      <c r="D67" s="28"/>
    </row>
    <row r="68" spans="1:4" x14ac:dyDescent="0.25">
      <c r="A68" s="11">
        <v>5.2592245370324235</v>
      </c>
      <c r="B68" s="2">
        <v>-10.275229357798166</v>
      </c>
      <c r="C68" s="2">
        <v>-13.017329255861366</v>
      </c>
      <c r="D68" s="28"/>
    </row>
    <row r="69" spans="1:4" x14ac:dyDescent="0.25">
      <c r="A69" s="11">
        <v>5.3008912037039408</v>
      </c>
      <c r="B69" s="2">
        <v>-10.489296636085626</v>
      </c>
      <c r="C69" s="2">
        <v>-13.221202854230379</v>
      </c>
      <c r="D69" s="28"/>
    </row>
    <row r="70" spans="1:4" x14ac:dyDescent="0.25">
      <c r="A70" s="11">
        <v>5.3425578703681822</v>
      </c>
      <c r="B70" s="2">
        <v>-10.672782874617738</v>
      </c>
      <c r="C70" s="2">
        <v>-13.414882772680938</v>
      </c>
      <c r="D70" s="28"/>
    </row>
    <row r="71" spans="1:4" x14ac:dyDescent="0.25">
      <c r="A71" s="11">
        <v>5.3842245370324235</v>
      </c>
      <c r="B71" s="2">
        <v>-10.866462793068298</v>
      </c>
      <c r="C71" s="2">
        <v>-13.608562691131498</v>
      </c>
      <c r="D71" s="28"/>
    </row>
    <row r="72" spans="1:4" x14ac:dyDescent="0.25">
      <c r="A72" s="11">
        <v>5.4258912037039408</v>
      </c>
      <c r="B72" s="2">
        <v>-11.080530071355758</v>
      </c>
      <c r="C72" s="2">
        <v>-13.82262996941896</v>
      </c>
      <c r="D72" s="28"/>
    </row>
    <row r="73" spans="1:4" x14ac:dyDescent="0.25">
      <c r="A73" s="11">
        <v>5.4675578703681822</v>
      </c>
      <c r="B73" s="2">
        <v>-11.274209989806321</v>
      </c>
      <c r="C73" s="2">
        <v>-14.026503567787971</v>
      </c>
      <c r="D73" s="28"/>
    </row>
    <row r="74" spans="1:4" x14ac:dyDescent="0.25">
      <c r="A74" s="11">
        <v>5.5092245370324235</v>
      </c>
      <c r="B74" s="2">
        <v>-11.47808358817533</v>
      </c>
      <c r="C74" s="2">
        <v>-14.220183486238531</v>
      </c>
      <c r="D74" s="28"/>
    </row>
    <row r="75" spans="1:4" x14ac:dyDescent="0.25">
      <c r="A75" s="11">
        <v>5.5508912037039408</v>
      </c>
      <c r="B75" s="2">
        <v>-11.692150866462795</v>
      </c>
      <c r="C75" s="2">
        <v>-14.444444444444445</v>
      </c>
      <c r="D75" s="28"/>
    </row>
    <row r="76" spans="1:4" x14ac:dyDescent="0.25">
      <c r="A76" s="11">
        <v>5.5925578703681822</v>
      </c>
      <c r="B76" s="2">
        <v>-11.896024464831804</v>
      </c>
      <c r="C76" s="2">
        <v>-14.648318042813456</v>
      </c>
      <c r="D76" s="28"/>
    </row>
    <row r="77" spans="1:4" x14ac:dyDescent="0.25">
      <c r="A77" s="11">
        <v>5.6342245370324235</v>
      </c>
      <c r="B77" s="2">
        <v>-12.110091743119266</v>
      </c>
      <c r="C77" s="2">
        <v>-14.872579001019368</v>
      </c>
      <c r="D77" s="28"/>
    </row>
    <row r="78" spans="1:4" x14ac:dyDescent="0.25">
      <c r="A78" s="11">
        <v>5.6758912037039408</v>
      </c>
      <c r="B78" s="2">
        <v>-12.313965341488277</v>
      </c>
      <c r="C78" s="2">
        <v>-15.076452599388379</v>
      </c>
      <c r="D78" s="28"/>
    </row>
    <row r="79" spans="1:4" x14ac:dyDescent="0.25">
      <c r="A79" s="11">
        <v>5.7175578703681822</v>
      </c>
      <c r="B79" s="2">
        <v>-12.538226299694191</v>
      </c>
      <c r="C79" s="2">
        <v>-15.290519877675841</v>
      </c>
      <c r="D79" s="28"/>
    </row>
    <row r="80" spans="1:4" x14ac:dyDescent="0.25">
      <c r="A80" s="11">
        <v>5.7592245370324235</v>
      </c>
      <c r="B80" s="2">
        <v>-12.752293577981652</v>
      </c>
      <c r="C80" s="2">
        <v>-15.514780835881755</v>
      </c>
      <c r="D80" s="28"/>
    </row>
    <row r="81" spans="1:4" x14ac:dyDescent="0.25">
      <c r="A81" s="11">
        <v>5.8008912037039408</v>
      </c>
      <c r="B81" s="2">
        <v>-12.945973496432211</v>
      </c>
      <c r="C81" s="2">
        <v>-15.728848114169216</v>
      </c>
      <c r="D81" s="28"/>
    </row>
    <row r="82" spans="1:4" x14ac:dyDescent="0.25">
      <c r="A82" s="11">
        <v>5.8425578703681822</v>
      </c>
      <c r="B82" s="2">
        <v>-13.149847094801224</v>
      </c>
      <c r="C82" s="2">
        <v>-15.932721712538227</v>
      </c>
      <c r="D82" s="28"/>
    </row>
    <row r="83" spans="1:4" x14ac:dyDescent="0.25">
      <c r="A83" s="11">
        <v>5.8842245370324235</v>
      </c>
      <c r="B83" s="2">
        <v>-13.374108053007134</v>
      </c>
      <c r="C83" s="2">
        <v>-16.146788990825687</v>
      </c>
      <c r="D83" s="28"/>
    </row>
    <row r="84" spans="1:4" x14ac:dyDescent="0.25">
      <c r="A84" s="11">
        <v>5.9258912037039408</v>
      </c>
      <c r="B84" s="2">
        <v>-13.577981651376147</v>
      </c>
      <c r="C84" s="2">
        <v>-16.371049949031601</v>
      </c>
      <c r="D84" s="28"/>
    </row>
    <row r="85" spans="1:4" x14ac:dyDescent="0.25">
      <c r="A85" s="11">
        <v>5.9675578703681822</v>
      </c>
      <c r="B85" s="2">
        <v>-13.781855249745158</v>
      </c>
      <c r="C85" s="2">
        <v>-16.585117227319063</v>
      </c>
      <c r="D85" s="28"/>
    </row>
    <row r="86" spans="1:4" x14ac:dyDescent="0.25">
      <c r="A86" s="11">
        <v>6.0092245370324235</v>
      </c>
      <c r="B86" s="2">
        <v>-13.914373088685016</v>
      </c>
      <c r="C86" s="2">
        <v>-16.70744138634047</v>
      </c>
      <c r="D86" s="28"/>
    </row>
    <row r="87" spans="1:4" x14ac:dyDescent="0.25">
      <c r="A87" s="11">
        <v>6.0508912037039408</v>
      </c>
      <c r="B87" s="2">
        <v>-14.169215086646281</v>
      </c>
      <c r="C87" s="2">
        <v>-16.952089704383283</v>
      </c>
      <c r="D87" s="28"/>
    </row>
    <row r="88" spans="1:4" x14ac:dyDescent="0.25">
      <c r="A88" s="11">
        <v>6.0925578703681822</v>
      </c>
      <c r="B88" s="2">
        <v>-14.403669724770642</v>
      </c>
      <c r="C88" s="2">
        <v>-17.196738022426096</v>
      </c>
      <c r="D88" s="28"/>
    </row>
    <row r="89" spans="1:4" x14ac:dyDescent="0.25">
      <c r="A89" s="11">
        <v>6.1342245370324235</v>
      </c>
      <c r="B89" s="2">
        <v>-14.658511722731907</v>
      </c>
      <c r="C89" s="2">
        <v>-17.451580020387361</v>
      </c>
      <c r="D89" s="28"/>
    </row>
    <row r="90" spans="1:4" x14ac:dyDescent="0.25">
      <c r="A90" s="11">
        <v>6.1758912037039408</v>
      </c>
      <c r="B90" s="2">
        <v>-14.903160040774718</v>
      </c>
      <c r="C90" s="2">
        <v>-17.696228338430174</v>
      </c>
      <c r="D90" s="28"/>
    </row>
    <row r="91" spans="1:4" x14ac:dyDescent="0.25">
      <c r="A91" s="11">
        <v>6.2175578703681822</v>
      </c>
      <c r="B91" s="2">
        <v>-15.178389398572886</v>
      </c>
      <c r="C91" s="2">
        <v>-17.98165137614679</v>
      </c>
      <c r="D91" s="28"/>
    </row>
    <row r="92" spans="1:4" x14ac:dyDescent="0.25">
      <c r="A92" s="11">
        <v>6.2592245370324235</v>
      </c>
      <c r="B92" s="2">
        <v>-15.433231396534151</v>
      </c>
      <c r="C92" s="2">
        <v>-18.236493374108054</v>
      </c>
      <c r="D92" s="28"/>
    </row>
    <row r="93" spans="1:4" x14ac:dyDescent="0.25">
      <c r="A93" s="11">
        <v>6.3008912037039408</v>
      </c>
      <c r="B93" s="2">
        <v>-15.698267074413865</v>
      </c>
      <c r="C93" s="2">
        <v>-18.501529051987767</v>
      </c>
      <c r="D93" s="28"/>
    </row>
    <row r="94" spans="1:4" x14ac:dyDescent="0.25">
      <c r="A94" s="11">
        <v>6.3425578703681822</v>
      </c>
      <c r="B94" s="2">
        <v>-15.942915392456678</v>
      </c>
      <c r="C94" s="2">
        <v>-18.746177370030583</v>
      </c>
      <c r="D94" s="28"/>
    </row>
    <row r="95" spans="1:4" x14ac:dyDescent="0.25">
      <c r="A95" s="11">
        <v>6.3842245370324235</v>
      </c>
      <c r="B95" s="2">
        <v>-16.207951070336392</v>
      </c>
      <c r="C95" s="2">
        <v>-19.001019367991844</v>
      </c>
      <c r="D95" s="28"/>
    </row>
    <row r="96" spans="1:4" x14ac:dyDescent="0.25">
      <c r="A96" s="11">
        <v>6.4258912037039408</v>
      </c>
      <c r="B96" s="2">
        <v>-16.462793068297653</v>
      </c>
      <c r="C96" s="2">
        <v>-19.266055045871557</v>
      </c>
      <c r="D96" s="28"/>
    </row>
    <row r="97" spans="1:4" x14ac:dyDescent="0.25">
      <c r="A97" s="11">
        <v>6.4675578703681822</v>
      </c>
      <c r="B97" s="2">
        <v>-16.717635066258918</v>
      </c>
      <c r="C97" s="2">
        <v>-19.520897043832822</v>
      </c>
      <c r="D97" s="28"/>
    </row>
    <row r="98" spans="1:4" x14ac:dyDescent="0.25">
      <c r="A98" s="11">
        <v>6.5092245370324235</v>
      </c>
      <c r="B98" s="2">
        <v>-16.982670744138634</v>
      </c>
      <c r="C98" s="2">
        <v>-19.80632008154944</v>
      </c>
      <c r="D98" s="28"/>
    </row>
    <row r="99" spans="1:4" x14ac:dyDescent="0.25">
      <c r="A99" s="11">
        <v>6.5508912037039408</v>
      </c>
      <c r="B99" s="2">
        <v>-17.268093781855253</v>
      </c>
      <c r="C99" s="2">
        <v>-20.081549439347604</v>
      </c>
      <c r="D99" s="28"/>
    </row>
    <row r="100" spans="1:4" x14ac:dyDescent="0.25">
      <c r="A100" s="11">
        <v>6.5925578703681822</v>
      </c>
      <c r="B100" s="2">
        <v>-17.553516819571865</v>
      </c>
      <c r="C100" s="2">
        <v>-20.377166156982671</v>
      </c>
      <c r="D100" s="28"/>
    </row>
    <row r="101" spans="1:4" x14ac:dyDescent="0.25">
      <c r="A101" s="11">
        <v>6.6342245370324235</v>
      </c>
      <c r="B101" s="2">
        <v>-17.818552497451581</v>
      </c>
      <c r="C101" s="2">
        <v>-20.652395514780839</v>
      </c>
      <c r="D101" s="28"/>
    </row>
    <row r="102" spans="1:4" x14ac:dyDescent="0.25">
      <c r="A102" s="11">
        <v>6.6758912037039408</v>
      </c>
      <c r="B102" s="2">
        <v>-18.124362895005099</v>
      </c>
      <c r="C102" s="2">
        <v>-20.948012232415902</v>
      </c>
      <c r="D102" s="28"/>
    </row>
    <row r="103" spans="1:4" x14ac:dyDescent="0.25">
      <c r="A103" s="11">
        <v>6.7175578703681822</v>
      </c>
      <c r="B103" s="2">
        <v>-18.409785932721711</v>
      </c>
      <c r="C103" s="2">
        <v>-21.233435270132517</v>
      </c>
      <c r="D103" s="28"/>
    </row>
    <row r="104" spans="1:4" x14ac:dyDescent="0.25">
      <c r="A104" s="11">
        <v>6.7592245370324235</v>
      </c>
      <c r="B104" s="2">
        <v>-18.715596330275229</v>
      </c>
      <c r="C104" s="2">
        <v>-21.549439347604487</v>
      </c>
      <c r="D104" s="28"/>
    </row>
    <row r="105" spans="1:4" x14ac:dyDescent="0.25">
      <c r="A105" s="11">
        <v>6.8008912037039408</v>
      </c>
      <c r="B105" s="2">
        <v>-19.021406727828747</v>
      </c>
      <c r="C105" s="2">
        <v>-21.84505606523955</v>
      </c>
      <c r="D105" s="28"/>
    </row>
    <row r="106" spans="1:4" x14ac:dyDescent="0.25">
      <c r="A106" s="11">
        <v>6.8425578703681822</v>
      </c>
      <c r="B106" s="2">
        <v>-19.296636085626911</v>
      </c>
      <c r="C106" s="2">
        <v>-22.130479102956169</v>
      </c>
      <c r="D106" s="28"/>
    </row>
    <row r="107" spans="1:4" x14ac:dyDescent="0.25">
      <c r="A107" s="11">
        <v>6.8842245370324235</v>
      </c>
      <c r="B107" s="2">
        <v>-19.602446483180429</v>
      </c>
      <c r="C107" s="2">
        <v>-22.426095820591232</v>
      </c>
      <c r="D107" s="28"/>
    </row>
    <row r="108" spans="1:4" x14ac:dyDescent="0.25">
      <c r="A108" s="11">
        <v>6.9258912037039408</v>
      </c>
      <c r="B108" s="2">
        <v>-19.898063200815493</v>
      </c>
      <c r="C108" s="2">
        <v>-22.711518858307851</v>
      </c>
      <c r="D108" s="28"/>
    </row>
    <row r="109" spans="1:4" x14ac:dyDescent="0.25">
      <c r="A109" s="11">
        <v>6.9675578703681822</v>
      </c>
      <c r="B109" s="2">
        <v>-20.203873598369011</v>
      </c>
      <c r="C109" s="2">
        <v>-23.037716615698269</v>
      </c>
      <c r="D109" s="28"/>
    </row>
    <row r="110" spans="1:4" x14ac:dyDescent="0.25">
      <c r="A110" s="11">
        <v>7.0092245370324235</v>
      </c>
      <c r="B110" s="2">
        <v>-20.356778797145768</v>
      </c>
      <c r="C110" s="2">
        <v>-23.200815494393478</v>
      </c>
      <c r="D110" s="28"/>
    </row>
    <row r="111" spans="1:4" x14ac:dyDescent="0.25">
      <c r="A111" s="11">
        <v>7.0508912037039408</v>
      </c>
      <c r="B111" s="2">
        <v>-20.693170234454641</v>
      </c>
      <c r="C111" s="2">
        <v>-23.547400611620798</v>
      </c>
      <c r="D111" s="28"/>
    </row>
    <row r="112" spans="1:4" x14ac:dyDescent="0.25">
      <c r="A112" s="11">
        <v>7.0925578703681822</v>
      </c>
      <c r="B112" s="2">
        <v>-21.029561671763506</v>
      </c>
      <c r="C112" s="2">
        <v>-23.873598369011216</v>
      </c>
      <c r="D112" s="28"/>
    </row>
    <row r="113" spans="1:4" x14ac:dyDescent="0.25">
      <c r="A113" s="11">
        <v>7.1342245370324235</v>
      </c>
      <c r="B113" s="2">
        <v>-21.365953109072375</v>
      </c>
      <c r="C113" s="2">
        <v>-24.230377166156984</v>
      </c>
      <c r="D113" s="28"/>
    </row>
    <row r="114" spans="1:4" x14ac:dyDescent="0.25">
      <c r="A114" s="11">
        <v>7.1758912037039408</v>
      </c>
      <c r="B114" s="2">
        <v>-21.732925586136595</v>
      </c>
      <c r="C114" s="2">
        <v>-24.576962283384301</v>
      </c>
      <c r="D114" s="28"/>
    </row>
    <row r="115" spans="1:4" x14ac:dyDescent="0.25">
      <c r="A115" s="11">
        <v>7.2175578703681822</v>
      </c>
      <c r="B115" s="2">
        <v>-22.069317023445464</v>
      </c>
      <c r="C115" s="2">
        <v>-24.913353720693173</v>
      </c>
      <c r="D115" s="28"/>
    </row>
    <row r="116" spans="1:4" x14ac:dyDescent="0.25">
      <c r="A116" s="11">
        <v>7.2592245370324235</v>
      </c>
      <c r="B116" s="2">
        <v>-22.415902140672781</v>
      </c>
      <c r="C116" s="2">
        <v>-25.270132517838938</v>
      </c>
      <c r="D116" s="28"/>
    </row>
    <row r="117" spans="1:4" x14ac:dyDescent="0.25">
      <c r="A117" s="11">
        <v>7.3008912037039408</v>
      </c>
      <c r="B117" s="2">
        <v>-22.772680937818553</v>
      </c>
      <c r="C117" s="2">
        <v>-25.62691131498471</v>
      </c>
      <c r="D117" s="28"/>
    </row>
    <row r="118" spans="1:4" x14ac:dyDescent="0.25">
      <c r="A118" s="11">
        <v>7.3425578703681822</v>
      </c>
      <c r="B118" s="2">
        <v>-23.119266055045873</v>
      </c>
      <c r="C118" s="2">
        <v>-25.963302752293576</v>
      </c>
      <c r="D118" s="28"/>
    </row>
    <row r="119" spans="1:4" x14ac:dyDescent="0.25">
      <c r="A119" s="11">
        <v>7.3842245370324235</v>
      </c>
      <c r="B119" s="2">
        <v>-23.476044852191642</v>
      </c>
      <c r="C119" s="2">
        <v>-26.330275229357795</v>
      </c>
      <c r="D119" s="28"/>
    </row>
    <row r="120" spans="1:4" x14ac:dyDescent="0.25">
      <c r="A120" s="11">
        <v>7.4258912037039408</v>
      </c>
      <c r="B120" s="2">
        <v>-23.853211009174309</v>
      </c>
      <c r="C120" s="2">
        <v>-26.697247706422019</v>
      </c>
      <c r="D120" s="28"/>
    </row>
    <row r="121" spans="1:4" x14ac:dyDescent="0.25">
      <c r="A121" s="11">
        <v>7.4675578703681822</v>
      </c>
      <c r="B121" s="2">
        <v>-24.250764525993883</v>
      </c>
      <c r="C121" s="2">
        <v>-27.115188583078492</v>
      </c>
      <c r="D121" s="28"/>
    </row>
    <row r="122" spans="1:4" x14ac:dyDescent="0.25">
      <c r="A122" s="11">
        <v>7.5092245370324235</v>
      </c>
      <c r="B122" s="2">
        <v>-24.648318042813457</v>
      </c>
      <c r="C122" s="2">
        <v>-27.482161060142712</v>
      </c>
      <c r="D122" s="28"/>
    </row>
    <row r="123" spans="1:4" x14ac:dyDescent="0.25">
      <c r="A123" s="11">
        <v>7.5508912037039408</v>
      </c>
      <c r="B123" s="2">
        <v>-25.076452599388382</v>
      </c>
      <c r="C123" s="2">
        <v>-27.940876656472987</v>
      </c>
      <c r="D123" s="28"/>
    </row>
    <row r="124" spans="1:4" x14ac:dyDescent="0.25">
      <c r="A124" s="11">
        <v>7.5925578703681822</v>
      </c>
      <c r="B124" s="2">
        <v>-25.494393476044856</v>
      </c>
      <c r="C124" s="2">
        <v>-28.348623853211009</v>
      </c>
      <c r="D124" s="28"/>
    </row>
    <row r="125" spans="1:4" x14ac:dyDescent="0.25">
      <c r="A125" s="11">
        <v>7.6342245370324235</v>
      </c>
      <c r="B125" s="2">
        <v>-25.871559633027523</v>
      </c>
      <c r="C125" s="2">
        <v>-28.756371049949031</v>
      </c>
      <c r="D125" s="28"/>
    </row>
    <row r="126" spans="1:4" x14ac:dyDescent="0.25">
      <c r="A126" s="11">
        <v>7.6758912037039408</v>
      </c>
      <c r="B126" s="2">
        <v>-26.309887869520896</v>
      </c>
      <c r="C126" s="2">
        <v>-29.174311926605505</v>
      </c>
      <c r="D126" s="28"/>
    </row>
    <row r="127" spans="1:4" x14ac:dyDescent="0.25">
      <c r="A127" s="11">
        <v>7.7175578703681822</v>
      </c>
      <c r="B127" s="2">
        <v>-26.666666666666668</v>
      </c>
      <c r="C127" s="2">
        <v>-29.531090723751273</v>
      </c>
      <c r="D127" s="28"/>
    </row>
    <row r="128" spans="1:4" x14ac:dyDescent="0.25">
      <c r="A128" s="11">
        <v>7.7592245370324235</v>
      </c>
      <c r="B128" s="2">
        <v>-27.054026503567787</v>
      </c>
      <c r="C128" s="2">
        <v>-29.918450560652399</v>
      </c>
      <c r="D128" s="28"/>
    </row>
    <row r="129" spans="1:4" x14ac:dyDescent="0.25">
      <c r="A129" s="11">
        <v>7.8008912037039408</v>
      </c>
      <c r="B129" s="2">
        <v>-27.420998980632007</v>
      </c>
      <c r="C129" s="2">
        <v>-30.316004077471966</v>
      </c>
      <c r="D129" s="28"/>
    </row>
    <row r="130" spans="1:4" x14ac:dyDescent="0.25">
      <c r="A130" s="11">
        <v>7.8425578703681822</v>
      </c>
      <c r="B130" s="2">
        <v>-27.869520897043834</v>
      </c>
      <c r="C130" s="2">
        <v>-30.744138634046891</v>
      </c>
      <c r="D130" s="28"/>
    </row>
    <row r="131" spans="1:4" x14ac:dyDescent="0.25">
      <c r="A131" s="11">
        <v>7.8842245370324235</v>
      </c>
      <c r="B131" s="2">
        <v>-28.348623853211009</v>
      </c>
      <c r="C131" s="2">
        <v>-31.233435270132517</v>
      </c>
      <c r="D131" s="28"/>
    </row>
    <row r="132" spans="1:4" x14ac:dyDescent="0.25">
      <c r="A132" s="11">
        <v>7.9258912037039408</v>
      </c>
      <c r="B132" s="2">
        <v>-28.858307849133535</v>
      </c>
      <c r="C132" s="2">
        <v>-31.763506625891949</v>
      </c>
      <c r="D132" s="28"/>
    </row>
    <row r="133" spans="1:4" x14ac:dyDescent="0.25">
      <c r="A133" s="11">
        <v>7.9675578703681822</v>
      </c>
      <c r="B133" s="2">
        <v>-29.378185524974516</v>
      </c>
      <c r="C133" s="2">
        <v>-32.252803261977576</v>
      </c>
      <c r="D133" s="28"/>
    </row>
    <row r="134" spans="1:4" x14ac:dyDescent="0.25">
      <c r="A134" s="11">
        <v>8.0092245370324235</v>
      </c>
      <c r="B134" s="2">
        <v>-29.734964322120288</v>
      </c>
      <c r="C134" s="2">
        <v>-32.599388379204896</v>
      </c>
      <c r="D134" s="28"/>
    </row>
    <row r="135" spans="1:4" x14ac:dyDescent="0.25">
      <c r="A135" s="11">
        <v>8.0508912037039408</v>
      </c>
      <c r="B135" s="2">
        <v>-30.316004077471966</v>
      </c>
      <c r="C135" s="2">
        <v>-33.200815494393474</v>
      </c>
      <c r="D135" s="28"/>
    </row>
    <row r="136" spans="1:4" x14ac:dyDescent="0.25">
      <c r="A136" s="11">
        <v>8.0925578703681822</v>
      </c>
      <c r="B136" s="2">
        <v>-30.917431192660548</v>
      </c>
      <c r="C136" s="2">
        <v>-33.802242609582059</v>
      </c>
      <c r="D136" s="28"/>
    </row>
    <row r="137" spans="1:4" x14ac:dyDescent="0.25">
      <c r="A137" s="11">
        <v>8.1342245370324235</v>
      </c>
      <c r="B137" s="2">
        <v>-31.549439347604483</v>
      </c>
      <c r="C137" s="2">
        <v>-34.444444444444443</v>
      </c>
      <c r="D137" s="28"/>
    </row>
    <row r="138" spans="1:4" x14ac:dyDescent="0.25">
      <c r="A138" s="11">
        <v>8.1758912037039408</v>
      </c>
      <c r="B138" s="2">
        <v>-32.099898063200811</v>
      </c>
      <c r="C138" s="2">
        <v>-34.954128440366972</v>
      </c>
      <c r="D138" s="28"/>
    </row>
    <row r="139" spans="1:4" x14ac:dyDescent="0.25">
      <c r="A139" s="11">
        <v>8.2175578703681822</v>
      </c>
      <c r="B139" s="2">
        <v>-32.660550458715598</v>
      </c>
      <c r="C139" s="2">
        <v>-35.524974515800203</v>
      </c>
      <c r="D139" s="28"/>
    </row>
    <row r="140" spans="1:4" x14ac:dyDescent="0.25">
      <c r="A140" s="11">
        <v>8.2592245370324235</v>
      </c>
      <c r="B140" s="2">
        <v>-33.261977573904183</v>
      </c>
      <c r="C140" s="2">
        <v>-36.126401630988788</v>
      </c>
      <c r="D140" s="28"/>
    </row>
    <row r="141" spans="1:4" x14ac:dyDescent="0.25">
      <c r="A141" s="11">
        <v>8.3008912037039408</v>
      </c>
      <c r="B141" s="2">
        <v>-33.832823649337406</v>
      </c>
      <c r="C141" s="2">
        <v>-36.666666666666664</v>
      </c>
      <c r="D141" s="28"/>
    </row>
    <row r="142" spans="1:4" x14ac:dyDescent="0.25">
      <c r="A142" s="11">
        <v>8.3425578703681822</v>
      </c>
      <c r="B142" s="2">
        <v>-34.444444444444443</v>
      </c>
      <c r="C142" s="2">
        <v>-37.319062181447499</v>
      </c>
      <c r="D142" s="28"/>
    </row>
    <row r="143" spans="1:4" x14ac:dyDescent="0.25">
      <c r="A143" s="11">
        <v>8.3842245370324235</v>
      </c>
      <c r="B143" s="2">
        <v>-35.096839959225278</v>
      </c>
      <c r="C143" s="2">
        <v>-37.971457696228342</v>
      </c>
      <c r="D143" s="28"/>
    </row>
    <row r="144" spans="1:4" x14ac:dyDescent="0.25">
      <c r="A144" s="11">
        <v>8.4258912037039408</v>
      </c>
      <c r="B144" s="2">
        <v>-35.718654434250766</v>
      </c>
      <c r="C144" s="2">
        <v>-38.572884811416927</v>
      </c>
      <c r="D144" s="28"/>
    </row>
    <row r="145" spans="1:4" x14ac:dyDescent="0.25">
      <c r="A145" s="11">
        <v>8.4675578703681822</v>
      </c>
      <c r="B145" s="2">
        <v>-36.4118246687054</v>
      </c>
      <c r="C145" s="2">
        <v>-39.296636085626908</v>
      </c>
      <c r="D145" s="28"/>
    </row>
    <row r="146" spans="1:4" x14ac:dyDescent="0.25">
      <c r="A146" s="11">
        <v>8.5092245370324235</v>
      </c>
      <c r="B146" s="2">
        <v>-37.094801223241589</v>
      </c>
      <c r="C146" s="2">
        <v>-39.979612640163097</v>
      </c>
      <c r="D146" s="28"/>
    </row>
    <row r="147" spans="1:4" x14ac:dyDescent="0.25">
      <c r="A147" s="11">
        <v>8.5508912037039408</v>
      </c>
      <c r="B147" s="2">
        <v>-37.767584097859327</v>
      </c>
      <c r="C147" s="2">
        <v>-40.672782874617738</v>
      </c>
      <c r="D147" s="28"/>
    </row>
    <row r="148" spans="1:4" x14ac:dyDescent="0.25">
      <c r="A148" s="11">
        <v>8.5925578703681822</v>
      </c>
      <c r="B148" s="2">
        <v>-38.481141692150864</v>
      </c>
      <c r="C148" s="2">
        <v>-41.37614678899083</v>
      </c>
      <c r="D148" s="28"/>
    </row>
    <row r="149" spans="1:4" x14ac:dyDescent="0.25">
      <c r="A149" s="11">
        <v>8.6342245370324235</v>
      </c>
      <c r="B149" s="2">
        <v>-39.225280326197755</v>
      </c>
      <c r="C149" s="2">
        <v>-42.11009174311927</v>
      </c>
      <c r="D149" s="28"/>
    </row>
    <row r="150" spans="1:4" x14ac:dyDescent="0.25">
      <c r="A150" s="11">
        <v>8.6758912037039408</v>
      </c>
      <c r="B150" s="2">
        <v>-39.979612640163097</v>
      </c>
      <c r="C150" s="2">
        <v>-42.884811416921508</v>
      </c>
      <c r="D150" s="28"/>
    </row>
    <row r="151" spans="1:4" x14ac:dyDescent="0.25">
      <c r="A151" s="11">
        <v>8.7175578703681822</v>
      </c>
      <c r="B151" s="2">
        <v>-40.73394495412844</v>
      </c>
      <c r="C151" s="2">
        <v>-43.63914373088685</v>
      </c>
      <c r="D151" s="28"/>
    </row>
    <row r="152" spans="1:4" x14ac:dyDescent="0.25">
      <c r="A152" s="11">
        <v>8.7592245370324235</v>
      </c>
      <c r="B152" s="2">
        <v>-41.488277268093782</v>
      </c>
      <c r="C152" s="2">
        <v>-44.403669724770644</v>
      </c>
      <c r="D152" s="28"/>
    </row>
    <row r="153" spans="1:4" x14ac:dyDescent="0.25">
      <c r="A153" s="11">
        <v>8.8078356481491937</v>
      </c>
      <c r="B153" s="2">
        <v>-42.395514780835889</v>
      </c>
      <c r="C153" s="2">
        <v>-45.290519877675841</v>
      </c>
      <c r="D153" s="28"/>
    </row>
    <row r="154" spans="1:4" x14ac:dyDescent="0.25">
      <c r="A154" s="11">
        <v>8.8495023148134351</v>
      </c>
      <c r="B154" s="2">
        <v>-42.579001019367993</v>
      </c>
      <c r="C154" s="2">
        <v>-45.545361875637106</v>
      </c>
      <c r="D154" s="28"/>
    </row>
    <row r="155" spans="1:4" x14ac:dyDescent="0.25">
      <c r="A155" s="11">
        <v>8.8911689814776764</v>
      </c>
      <c r="B155" s="2">
        <v>-43.843017329255858</v>
      </c>
      <c r="C155" s="2">
        <v>-46.75840978593272</v>
      </c>
      <c r="D155" s="28"/>
    </row>
    <row r="156" spans="1:4" x14ac:dyDescent="0.25">
      <c r="A156" s="11">
        <v>8.9328356481491937</v>
      </c>
      <c r="B156" s="2">
        <v>-44.709480122324159</v>
      </c>
      <c r="C156" s="2">
        <v>-47.645259938837924</v>
      </c>
      <c r="D156" s="28"/>
    </row>
    <row r="157" spans="1:4" x14ac:dyDescent="0.25">
      <c r="A157" s="11">
        <v>8.9745023148134351</v>
      </c>
      <c r="B157" s="2">
        <v>-45.57594291539246</v>
      </c>
      <c r="C157" s="2">
        <v>-48.532110091743121</v>
      </c>
      <c r="D157" s="28"/>
    </row>
    <row r="158" spans="1:4" x14ac:dyDescent="0.25">
      <c r="A158" s="11">
        <v>9.0161689814776764</v>
      </c>
      <c r="B158" s="2">
        <v>-46.564729867482164</v>
      </c>
      <c r="C158" s="2">
        <v>-49.500509683995922</v>
      </c>
      <c r="D158" s="28"/>
    </row>
    <row r="159" spans="1:4" x14ac:dyDescent="0.25">
      <c r="A159" s="11">
        <v>9.0578356481491937</v>
      </c>
      <c r="B159" s="2">
        <v>-47.349643221202861</v>
      </c>
      <c r="C159" s="2">
        <v>-50.326197757390418</v>
      </c>
      <c r="D159" s="28"/>
    </row>
    <row r="160" spans="1:4" x14ac:dyDescent="0.25">
      <c r="A160" s="11">
        <v>9.0995023148134351</v>
      </c>
      <c r="B160" s="2">
        <v>-48.613659531090725</v>
      </c>
      <c r="C160" s="2">
        <v>-51.590214067278289</v>
      </c>
      <c r="D160" s="28"/>
    </row>
    <row r="161" spans="1:4" x14ac:dyDescent="0.25">
      <c r="A161" s="11">
        <v>9.1411689814776764</v>
      </c>
      <c r="B161" s="2">
        <v>-49.877675840978597</v>
      </c>
      <c r="C161" s="2">
        <v>-52.854230377166161</v>
      </c>
      <c r="D161" s="28"/>
    </row>
    <row r="162" spans="1:4" x14ac:dyDescent="0.25">
      <c r="A162" s="11">
        <v>9.1828356481491937</v>
      </c>
      <c r="B162" s="2">
        <v>-51.192660550458719</v>
      </c>
      <c r="C162" s="2">
        <v>-54.189602446483178</v>
      </c>
      <c r="D162" s="28"/>
    </row>
    <row r="163" spans="1:4" x14ac:dyDescent="0.25">
      <c r="A163" s="11">
        <v>9.2245023148134351</v>
      </c>
      <c r="B163" s="2">
        <v>-52.487257900101937</v>
      </c>
      <c r="C163" s="2">
        <v>-55.463812436289501</v>
      </c>
      <c r="D163" s="28"/>
    </row>
    <row r="164" spans="1:4" x14ac:dyDescent="0.25">
      <c r="A164" s="11">
        <v>9.2661689814776764</v>
      </c>
      <c r="B164" s="2">
        <v>-53.853211009174309</v>
      </c>
      <c r="C164" s="2">
        <v>-56.860346585117227</v>
      </c>
      <c r="D164" s="28"/>
    </row>
    <row r="165" spans="1:4" x14ac:dyDescent="0.25">
      <c r="A165" s="11">
        <v>9.3078356481491937</v>
      </c>
      <c r="B165" s="2">
        <v>-55.249745158002042</v>
      </c>
      <c r="C165" s="2">
        <v>-58.277268093781856</v>
      </c>
      <c r="D165" s="28"/>
    </row>
    <row r="166" spans="1:4" x14ac:dyDescent="0.25">
      <c r="A166" s="11">
        <v>9.3495023148134351</v>
      </c>
      <c r="B166" s="2">
        <v>-56.58511722731906</v>
      </c>
      <c r="C166" s="2">
        <v>-59.582059123343534</v>
      </c>
      <c r="D166" s="28"/>
    </row>
    <row r="167" spans="1:4" x14ac:dyDescent="0.25">
      <c r="A167" s="11">
        <v>9.3911689814776764</v>
      </c>
      <c r="B167" s="2">
        <v>-57.900101936799182</v>
      </c>
      <c r="C167" s="2">
        <v>-60.9072375127421</v>
      </c>
      <c r="D167" s="28"/>
    </row>
    <row r="168" spans="1:4" x14ac:dyDescent="0.25">
      <c r="A168" s="11">
        <v>9.4328356481491937</v>
      </c>
      <c r="B168" s="2">
        <v>-59.245667686034658</v>
      </c>
      <c r="C168" s="2">
        <v>-62.262996941896027</v>
      </c>
      <c r="D168" s="28"/>
    </row>
    <row r="169" spans="1:4" x14ac:dyDescent="0.25">
      <c r="A169" s="11">
        <v>9.4745023148134351</v>
      </c>
      <c r="B169" s="2">
        <v>-60.662589194699287</v>
      </c>
      <c r="C169" s="2">
        <v>-63.730886850152906</v>
      </c>
      <c r="D169" s="28"/>
    </row>
    <row r="170" spans="1:4" x14ac:dyDescent="0.25">
      <c r="A170" s="11">
        <v>9.5161689814776764</v>
      </c>
      <c r="B170" s="2">
        <v>-62.079510703363916</v>
      </c>
      <c r="C170" s="2">
        <v>-65.147808358817528</v>
      </c>
      <c r="D170" s="28"/>
    </row>
    <row r="171" spans="1:4" x14ac:dyDescent="0.25">
      <c r="A171" s="11">
        <v>9.5578356481491937</v>
      </c>
      <c r="B171" s="2">
        <v>-63.5881753312946</v>
      </c>
      <c r="C171" s="2">
        <v>-66.656472986748213</v>
      </c>
      <c r="D171" s="28"/>
    </row>
    <row r="172" spans="1:4" x14ac:dyDescent="0.25">
      <c r="A172" s="11">
        <v>9.5995023148134351</v>
      </c>
      <c r="B172" s="2">
        <v>-65.086646279306834</v>
      </c>
      <c r="C172" s="2">
        <v>-68.175331294597342</v>
      </c>
      <c r="D172" s="28"/>
    </row>
    <row r="173" spans="1:4" x14ac:dyDescent="0.25">
      <c r="A173" s="11">
        <v>9.6411689814776764</v>
      </c>
      <c r="B173" s="2">
        <v>-66.605504587155963</v>
      </c>
      <c r="C173" s="2">
        <v>-69.70438328236493</v>
      </c>
      <c r="D173" s="28"/>
    </row>
    <row r="174" spans="1:4" x14ac:dyDescent="0.25">
      <c r="A174" s="11">
        <v>9.6828356481491937</v>
      </c>
      <c r="B174" s="2">
        <v>-67.930682976554536</v>
      </c>
      <c r="C174" s="2">
        <v>-71.0091743119266</v>
      </c>
      <c r="D174" s="28"/>
    </row>
    <row r="175" spans="1:4" x14ac:dyDescent="0.25">
      <c r="A175" s="11">
        <v>9.7245023148134351</v>
      </c>
      <c r="B175" s="2">
        <v>-69.204892966360859</v>
      </c>
      <c r="C175" s="2">
        <v>-72.242609582059131</v>
      </c>
      <c r="D175" s="28"/>
    </row>
    <row r="176" spans="1:4" x14ac:dyDescent="0.25">
      <c r="A176" s="11">
        <v>9.7661689814776764</v>
      </c>
      <c r="B176" s="2">
        <v>-70.540265035677891</v>
      </c>
      <c r="C176" s="2">
        <v>-73.741080530071358</v>
      </c>
      <c r="D176" s="28"/>
    </row>
    <row r="177" spans="1:4" x14ac:dyDescent="0.25">
      <c r="A177" s="11">
        <v>9.8078356481491937</v>
      </c>
      <c r="B177" s="2">
        <v>-72.038735983690117</v>
      </c>
      <c r="C177" s="2">
        <v>-75.208970438328237</v>
      </c>
      <c r="D177" s="28"/>
    </row>
    <row r="178" spans="1:4" x14ac:dyDescent="0.25">
      <c r="A178" s="11">
        <v>9.8495023148134351</v>
      </c>
      <c r="B178" s="2">
        <v>-73.649337410805302</v>
      </c>
      <c r="C178" s="2">
        <v>-76.88073394495413</v>
      </c>
      <c r="D178" s="28"/>
    </row>
    <row r="179" spans="1:4" x14ac:dyDescent="0.25">
      <c r="A179" s="11">
        <v>9.8911689814776764</v>
      </c>
      <c r="B179" s="2">
        <v>-75.433231396534154</v>
      </c>
      <c r="C179" s="2">
        <v>-78.674821610601441</v>
      </c>
      <c r="D179" s="28"/>
    </row>
    <row r="180" spans="1:4" x14ac:dyDescent="0.25">
      <c r="A180" s="11">
        <v>9.9328356481491937</v>
      </c>
      <c r="B180" s="2">
        <v>-77.217125382262992</v>
      </c>
      <c r="C180" s="2">
        <v>-80.499490316004071</v>
      </c>
      <c r="D180" s="28"/>
    </row>
    <row r="181" spans="1:4" x14ac:dyDescent="0.25">
      <c r="A181" s="11">
        <v>9.9745023148134351</v>
      </c>
      <c r="B181" s="2">
        <v>-79.072375127420997</v>
      </c>
      <c r="C181" s="2">
        <v>-82.375127420998979</v>
      </c>
      <c r="D181" s="28"/>
    </row>
    <row r="182" spans="1:4" x14ac:dyDescent="0.25">
      <c r="A182" s="11">
        <v>10.016168981477676</v>
      </c>
      <c r="B182" s="2">
        <v>-80.948012232415905</v>
      </c>
      <c r="C182" s="2">
        <v>-84.230377166156984</v>
      </c>
      <c r="D182" s="28"/>
    </row>
    <row r="183" spans="1:4" x14ac:dyDescent="0.25">
      <c r="A183" s="11">
        <v>10.057835648149194</v>
      </c>
      <c r="B183" s="2">
        <v>-82.40570846075434</v>
      </c>
      <c r="C183" s="2">
        <v>-85.739041794087669</v>
      </c>
      <c r="D183" s="28"/>
    </row>
    <row r="184" spans="1:4" x14ac:dyDescent="0.25">
      <c r="A184" s="11">
        <v>10.099502314813435</v>
      </c>
      <c r="B184" s="2">
        <v>-84.505606523955151</v>
      </c>
      <c r="C184" s="2">
        <v>-87.798165137614674</v>
      </c>
      <c r="D184" s="28"/>
    </row>
    <row r="185" spans="1:4" x14ac:dyDescent="0.25">
      <c r="A185" s="11">
        <v>10.141168981477676</v>
      </c>
      <c r="B185" s="2">
        <v>-86.554536187563713</v>
      </c>
      <c r="C185" s="2">
        <v>-89.928644240570847</v>
      </c>
      <c r="D185" s="28"/>
    </row>
    <row r="186" spans="1:4" x14ac:dyDescent="0.25">
      <c r="A186" s="11">
        <v>10.182835648149194</v>
      </c>
      <c r="B186" s="2">
        <v>-88.583078491335385</v>
      </c>
      <c r="C186" s="2">
        <v>-91.957186544342505</v>
      </c>
      <c r="D186" s="28"/>
    </row>
    <row r="187" spans="1:4" x14ac:dyDescent="0.25">
      <c r="A187" s="11">
        <v>10.224502314813435</v>
      </c>
      <c r="B187" s="2">
        <v>-90.672782874617738</v>
      </c>
      <c r="C187" s="2">
        <v>-94.118246687054025</v>
      </c>
      <c r="D187" s="28"/>
    </row>
    <row r="188" spans="1:4" x14ac:dyDescent="0.25">
      <c r="A188" s="11">
        <v>10.266168981477676</v>
      </c>
      <c r="B188" s="2">
        <v>-92.762487257900105</v>
      </c>
      <c r="C188" s="2">
        <v>-96.238532110091739</v>
      </c>
      <c r="D188" s="28"/>
    </row>
    <row r="189" spans="1:4" x14ac:dyDescent="0.25">
      <c r="A189" s="11">
        <v>10.307835648149194</v>
      </c>
      <c r="B189" s="2">
        <v>-94.811416921508666</v>
      </c>
      <c r="C189" s="2">
        <v>-98.338430173292565</v>
      </c>
      <c r="D189" s="28"/>
    </row>
    <row r="190" spans="1:4" x14ac:dyDescent="0.25">
      <c r="A190" s="11">
        <v>10.349502314813435</v>
      </c>
      <c r="B190" s="2">
        <v>-96.870540265035686</v>
      </c>
      <c r="C190" s="2">
        <v>-100.59123343527014</v>
      </c>
      <c r="D190" s="28"/>
    </row>
    <row r="191" spans="1:4" x14ac:dyDescent="0.25">
      <c r="A191" s="11">
        <v>10.391168981477676</v>
      </c>
      <c r="B191" s="2">
        <v>-99.204892966360845</v>
      </c>
      <c r="C191" s="2">
        <v>-102.88481141692152</v>
      </c>
      <c r="D191" s="28"/>
    </row>
    <row r="192" spans="1:4" x14ac:dyDescent="0.25">
      <c r="A192" s="11">
        <v>10.432835648149194</v>
      </c>
      <c r="B192" s="2">
        <v>-101.51885830784914</v>
      </c>
      <c r="C192" s="2">
        <v>-105.22935779816514</v>
      </c>
      <c r="D192" s="28"/>
    </row>
    <row r="193" spans="1:4" x14ac:dyDescent="0.25">
      <c r="A193" s="11">
        <v>10.474502314813435</v>
      </c>
      <c r="B193" s="2">
        <v>-103.80224260958207</v>
      </c>
      <c r="C193" s="2">
        <v>-107.62487257900102</v>
      </c>
      <c r="D193" s="28"/>
    </row>
    <row r="194" spans="1:4" x14ac:dyDescent="0.25">
      <c r="A194" s="11">
        <v>10.516168981477676</v>
      </c>
      <c r="B194" s="2">
        <v>-106.09582059123343</v>
      </c>
      <c r="C194" s="2">
        <v>-109.92864424057085</v>
      </c>
      <c r="D194" s="28"/>
    </row>
    <row r="195" spans="1:4" x14ac:dyDescent="0.25">
      <c r="A195" s="11">
        <v>10.557835648149194</v>
      </c>
      <c r="B195" s="2">
        <v>-108.46075433231397</v>
      </c>
      <c r="C195" s="2">
        <v>-112.36493374108053</v>
      </c>
      <c r="D195" s="28"/>
    </row>
    <row r="196" spans="1:4" x14ac:dyDescent="0.25">
      <c r="A196" s="11">
        <v>10.599502314813435</v>
      </c>
      <c r="B196" s="2">
        <v>-110.9072375127421</v>
      </c>
      <c r="C196" s="2">
        <v>-114.87257900101936</v>
      </c>
      <c r="D196" s="28"/>
    </row>
    <row r="197" spans="1:4" x14ac:dyDescent="0.25">
      <c r="A197" s="11">
        <v>10.641168981477676</v>
      </c>
      <c r="B197" s="2">
        <v>-113.33333333333334</v>
      </c>
      <c r="C197" s="2">
        <v>-117.4006116207951</v>
      </c>
      <c r="D197" s="28"/>
    </row>
    <row r="198" spans="1:4" x14ac:dyDescent="0.25">
      <c r="A198" s="11">
        <v>10.682835648149194</v>
      </c>
      <c r="B198" s="2">
        <v>-115.65749235474006</v>
      </c>
      <c r="C198" s="2">
        <v>-119.84709480122324</v>
      </c>
      <c r="D198" s="28"/>
    </row>
    <row r="199" spans="1:4" x14ac:dyDescent="0.25">
      <c r="A199" s="11">
        <v>10.724502314813435</v>
      </c>
      <c r="B199" s="2">
        <v>-118.12436289500509</v>
      </c>
      <c r="C199" s="2">
        <v>-122.39551478083588</v>
      </c>
      <c r="D199" s="28"/>
    </row>
    <row r="200" spans="1:4" x14ac:dyDescent="0.25">
      <c r="A200" s="11">
        <v>10.766168981477676</v>
      </c>
      <c r="B200" s="2">
        <v>-120.42813455657493</v>
      </c>
      <c r="C200" s="2">
        <v>-124.68909276248725</v>
      </c>
      <c r="D200" s="28"/>
    </row>
    <row r="201" spans="1:4" x14ac:dyDescent="0.25">
      <c r="A201" s="11">
        <v>10.807835648149194</v>
      </c>
      <c r="B201" s="2">
        <v>-122.89500509683997</v>
      </c>
      <c r="C201" s="2">
        <v>-127.2579001019368</v>
      </c>
      <c r="D201" s="28"/>
    </row>
    <row r="202" spans="1:4" x14ac:dyDescent="0.25">
      <c r="A202" s="11">
        <v>10.849502314813435</v>
      </c>
      <c r="B202" s="2">
        <v>-125.2803261977574</v>
      </c>
      <c r="C202" s="2">
        <v>-129.82670744138633</v>
      </c>
      <c r="D202" s="28"/>
    </row>
    <row r="203" spans="1:4" x14ac:dyDescent="0.25">
      <c r="A203" s="11">
        <v>10.891168981477676</v>
      </c>
      <c r="B203" s="2">
        <v>-127.52293577981651</v>
      </c>
      <c r="C203" s="2">
        <v>-132.11009174311926</v>
      </c>
      <c r="D203" s="28"/>
    </row>
    <row r="204" spans="1:4" x14ac:dyDescent="0.25">
      <c r="A204" s="11">
        <v>10.932835648149194</v>
      </c>
      <c r="B204" s="2">
        <v>-129.22528032619775</v>
      </c>
      <c r="C204" s="2">
        <v>-133.92456676860346</v>
      </c>
      <c r="D204" s="28"/>
    </row>
    <row r="205" spans="1:4" x14ac:dyDescent="0.25">
      <c r="A205" s="11">
        <v>10.974502314813435</v>
      </c>
      <c r="B205" s="2">
        <v>-131.84505606523956</v>
      </c>
      <c r="C205" s="2">
        <v>-136.46279306829766</v>
      </c>
      <c r="D205" s="28"/>
    </row>
    <row r="206" spans="1:4" x14ac:dyDescent="0.25">
      <c r="A206" s="11">
        <v>11.016168981477676</v>
      </c>
      <c r="B206" s="2">
        <v>-134.10805300713557</v>
      </c>
      <c r="C206" s="2">
        <v>-138.85830784913352</v>
      </c>
      <c r="D206" s="28"/>
    </row>
    <row r="207" spans="1:4" x14ac:dyDescent="0.25">
      <c r="A207" s="11">
        <v>11.057835648149194</v>
      </c>
      <c r="B207" s="2">
        <v>-136.33027522935782</v>
      </c>
      <c r="C207" s="2">
        <v>-141.06014271151886</v>
      </c>
      <c r="D207" s="28"/>
    </row>
    <row r="208" spans="1:4" x14ac:dyDescent="0.25">
      <c r="A208" s="11">
        <v>11.099502314813435</v>
      </c>
      <c r="B208" s="2">
        <v>-138.44036697247708</v>
      </c>
      <c r="C208" s="2">
        <v>-143.32313965341487</v>
      </c>
      <c r="D208" s="28"/>
    </row>
    <row r="209" spans="1:4" x14ac:dyDescent="0.25">
      <c r="A209" s="11">
        <v>11.141168981477676</v>
      </c>
      <c r="B209" s="2">
        <v>-140.73394495412845</v>
      </c>
      <c r="C209" s="2">
        <v>-145.92252803261979</v>
      </c>
      <c r="D209" s="28"/>
    </row>
    <row r="210" spans="1:4" x14ac:dyDescent="0.25">
      <c r="A210" s="11">
        <v>11.182835648149194</v>
      </c>
      <c r="B210" s="2">
        <v>-143.04791029561673</v>
      </c>
      <c r="C210" s="2">
        <v>-148.31804281345566</v>
      </c>
      <c r="D210" s="28"/>
    </row>
    <row r="211" spans="1:4" x14ac:dyDescent="0.25">
      <c r="A211" s="11">
        <v>11.224502314813435</v>
      </c>
      <c r="B211" s="2">
        <v>-145.21916411824671</v>
      </c>
      <c r="C211" s="2">
        <v>-150.64220183486239</v>
      </c>
      <c r="D211" s="28"/>
    </row>
    <row r="212" spans="1:4" x14ac:dyDescent="0.25">
      <c r="A212" s="11">
        <v>11.266168981477676</v>
      </c>
      <c r="B212" s="2">
        <v>-147.33944954128441</v>
      </c>
      <c r="C212" s="2">
        <v>-152.80326197757392</v>
      </c>
      <c r="D212" s="28"/>
    </row>
    <row r="213" spans="1:4" x14ac:dyDescent="0.25">
      <c r="A213" s="11">
        <v>11.307835648149194</v>
      </c>
      <c r="B213" s="2">
        <v>-149.30682976554536</v>
      </c>
      <c r="C213" s="2">
        <v>-154.89296636085626</v>
      </c>
      <c r="D213" s="28"/>
    </row>
    <row r="214" spans="1:4" x14ac:dyDescent="0.25">
      <c r="A214" s="11">
        <v>11.349502314813435</v>
      </c>
      <c r="B214" s="2">
        <v>-151.17227319062184</v>
      </c>
      <c r="C214" s="2">
        <v>-156.83995922528035</v>
      </c>
      <c r="D214" s="28"/>
    </row>
    <row r="215" spans="1:4" x14ac:dyDescent="0.25">
      <c r="A215" s="11">
        <v>11.391168981477676</v>
      </c>
      <c r="B215" s="2">
        <v>-152.96636085626912</v>
      </c>
      <c r="C215" s="2">
        <v>-158.67482161060141</v>
      </c>
      <c r="D215" s="28"/>
    </row>
    <row r="216" spans="1:4" x14ac:dyDescent="0.25">
      <c r="A216" s="11">
        <v>11.432835648149194</v>
      </c>
      <c r="B216" s="2">
        <v>-154.71967380224262</v>
      </c>
      <c r="C216" s="2">
        <v>-160.57084607543325</v>
      </c>
      <c r="D216" s="28"/>
    </row>
    <row r="217" spans="1:4" x14ac:dyDescent="0.25">
      <c r="A217" s="11">
        <v>11.474502314813435</v>
      </c>
      <c r="B217" s="2">
        <v>-156.34046890927627</v>
      </c>
      <c r="C217" s="2">
        <v>-162.28338430173292</v>
      </c>
      <c r="D217" s="28"/>
    </row>
    <row r="218" spans="1:4" x14ac:dyDescent="0.25">
      <c r="A218" s="11">
        <v>11.516168981477676</v>
      </c>
      <c r="B218" s="2">
        <v>-157.88990825688072</v>
      </c>
      <c r="C218" s="2">
        <v>-163.92456676860348</v>
      </c>
      <c r="D218" s="28"/>
    </row>
    <row r="219" spans="1:4" x14ac:dyDescent="0.25">
      <c r="A219" s="11">
        <v>11.557835648149194</v>
      </c>
      <c r="B219" s="2">
        <v>-159.36799184505608</v>
      </c>
      <c r="C219" s="2">
        <v>-165.47400611620796</v>
      </c>
      <c r="D219" s="28"/>
    </row>
    <row r="220" spans="1:4" x14ac:dyDescent="0.25">
      <c r="A220" s="11">
        <v>11.599502314813435</v>
      </c>
      <c r="B220" s="2">
        <v>-160.73394495412845</v>
      </c>
      <c r="C220" s="2">
        <v>-166.97247706422019</v>
      </c>
      <c r="D220" s="28"/>
    </row>
    <row r="221" spans="1:4" x14ac:dyDescent="0.25">
      <c r="A221" s="11">
        <v>11.641168981477676</v>
      </c>
      <c r="B221" s="2">
        <v>-162.0183486238532</v>
      </c>
      <c r="C221" s="2">
        <v>-168.25688073394497</v>
      </c>
      <c r="D221" s="28"/>
    </row>
    <row r="222" spans="1:4" x14ac:dyDescent="0.25">
      <c r="A222" s="11">
        <v>11.682835648149194</v>
      </c>
      <c r="B222" s="2">
        <v>-162.97655453618756</v>
      </c>
      <c r="C222" s="2">
        <v>-169.0112130479103</v>
      </c>
      <c r="D222" s="28"/>
    </row>
    <row r="223" spans="1:4" x14ac:dyDescent="0.25">
      <c r="A223" s="11">
        <v>11.724502314813435</v>
      </c>
      <c r="B223" s="2">
        <v>-163.99592252803262</v>
      </c>
      <c r="C223" s="2">
        <v>-170.37716615698267</v>
      </c>
      <c r="D223" s="28"/>
    </row>
    <row r="224" spans="1:4" x14ac:dyDescent="0.25">
      <c r="A224" s="11">
        <v>11.766168981477676</v>
      </c>
      <c r="B224" s="2">
        <v>-165.05606523955146</v>
      </c>
      <c r="C224" s="2">
        <v>-171.44750254841998</v>
      </c>
      <c r="D224" s="28"/>
    </row>
    <row r="225" spans="1:4" x14ac:dyDescent="0.25">
      <c r="A225" s="11">
        <v>11.807835648149194</v>
      </c>
      <c r="B225" s="2">
        <v>-166.11620795107035</v>
      </c>
      <c r="C225" s="2">
        <v>-172.7013251783894</v>
      </c>
      <c r="D225" s="28"/>
    </row>
    <row r="226" spans="1:4" x14ac:dyDescent="0.25">
      <c r="A226" s="11">
        <v>11.849502314813435</v>
      </c>
      <c r="B226" s="2">
        <v>-167.13557594291541</v>
      </c>
      <c r="C226" s="2">
        <v>-173.90417940876657</v>
      </c>
      <c r="D226" s="28"/>
    </row>
    <row r="227" spans="1:4" x14ac:dyDescent="0.25">
      <c r="A227" s="11">
        <v>11.891168981477676</v>
      </c>
      <c r="B227" s="2">
        <v>-168.13455657492355</v>
      </c>
      <c r="C227" s="2">
        <v>-175.12742099898065</v>
      </c>
      <c r="D227" s="28"/>
    </row>
    <row r="228" spans="1:4" x14ac:dyDescent="0.25">
      <c r="A228" s="11">
        <v>11.932835648149194</v>
      </c>
      <c r="B228" s="2">
        <v>-168.75637104994905</v>
      </c>
      <c r="C228" s="2">
        <v>-175.72884811416921</v>
      </c>
      <c r="D228" s="28"/>
    </row>
    <row r="229" spans="1:4" x14ac:dyDescent="0.25">
      <c r="A229" s="11">
        <v>11.974502314813435</v>
      </c>
      <c r="B229" s="2">
        <v>-169.77573904179411</v>
      </c>
      <c r="C229" s="2">
        <v>-176.97247706422021</v>
      </c>
      <c r="D229" s="28"/>
    </row>
    <row r="230" spans="1:4" x14ac:dyDescent="0.25">
      <c r="A230" s="11">
        <v>12.016168981477676</v>
      </c>
      <c r="B230" s="2">
        <v>-170.74413863404689</v>
      </c>
      <c r="C230" s="2">
        <v>-178.09378185524974</v>
      </c>
      <c r="D230" s="28"/>
    </row>
    <row r="231" spans="1:4" x14ac:dyDescent="0.25">
      <c r="A231" s="11">
        <v>12.057835648149194</v>
      </c>
      <c r="B231" s="2">
        <v>-171.6106014271152</v>
      </c>
      <c r="C231" s="2">
        <v>-179.09276248725791</v>
      </c>
      <c r="D231" s="28"/>
    </row>
    <row r="232" spans="1:4" x14ac:dyDescent="0.25">
      <c r="A232" s="11">
        <v>12.099502314813435</v>
      </c>
      <c r="B232" s="2">
        <v>-172.45667686034659</v>
      </c>
      <c r="C232" s="2">
        <v>-180.17329255861367</v>
      </c>
      <c r="D232" s="28"/>
    </row>
    <row r="233" spans="1:4" x14ac:dyDescent="0.25">
      <c r="A233" s="11">
        <v>12.141168981477676</v>
      </c>
      <c r="B233" s="2">
        <v>-173.26197757390418</v>
      </c>
      <c r="C233" s="2">
        <v>-181.14169215086645</v>
      </c>
      <c r="D233" s="28"/>
    </row>
    <row r="234" spans="1:4" x14ac:dyDescent="0.25">
      <c r="A234" s="11">
        <v>12.182835648149194</v>
      </c>
      <c r="B234" s="2">
        <v>-174.05708460754332</v>
      </c>
      <c r="C234" s="2">
        <v>-182.12028542303773</v>
      </c>
      <c r="D234" s="28"/>
    </row>
    <row r="235" spans="1:4" x14ac:dyDescent="0.25">
      <c r="A235" s="11">
        <v>12.224502314813435</v>
      </c>
      <c r="B235" s="2">
        <v>-174.84199796126404</v>
      </c>
      <c r="C235" s="2">
        <v>-183.09887869520898</v>
      </c>
      <c r="D235" s="28"/>
    </row>
    <row r="236" spans="1:4" x14ac:dyDescent="0.25">
      <c r="A236" s="11">
        <v>12.266168981477676</v>
      </c>
      <c r="B236" s="2">
        <v>-175.54536187563713</v>
      </c>
      <c r="C236" s="2">
        <v>-183.97553516819571</v>
      </c>
      <c r="D236" s="28"/>
    </row>
    <row r="237" spans="1:4" x14ac:dyDescent="0.25">
      <c r="A237" s="11">
        <v>12.307835648149194</v>
      </c>
      <c r="B237" s="2">
        <v>-176.26911314984707</v>
      </c>
      <c r="C237" s="2">
        <v>-184.94393476044854</v>
      </c>
      <c r="D237" s="28"/>
    </row>
    <row r="238" spans="1:4" x14ac:dyDescent="0.25">
      <c r="A238" s="11">
        <v>12.349502314813435</v>
      </c>
      <c r="B238" s="2">
        <v>-176.97247706422021</v>
      </c>
      <c r="C238" s="2">
        <v>-185.83078491335374</v>
      </c>
      <c r="D238" s="28"/>
    </row>
    <row r="239" spans="1:4" x14ac:dyDescent="0.25">
      <c r="A239" s="11">
        <v>12.391168981477676</v>
      </c>
      <c r="B239" s="2">
        <v>-177.63506625891947</v>
      </c>
      <c r="C239" s="2">
        <v>-186.75840978593274</v>
      </c>
      <c r="D239" s="28"/>
    </row>
    <row r="240" spans="1:4" x14ac:dyDescent="0.25">
      <c r="A240" s="11">
        <v>12.432835648149194</v>
      </c>
      <c r="B240" s="2">
        <v>-178.27726809378186</v>
      </c>
      <c r="C240" s="2">
        <v>-187.64525993883794</v>
      </c>
      <c r="D240" s="28"/>
    </row>
    <row r="241" spans="1:4" x14ac:dyDescent="0.25">
      <c r="A241" s="11">
        <v>12.474502314813435</v>
      </c>
      <c r="B241" s="2">
        <v>-178.89908256880733</v>
      </c>
      <c r="C241" s="2">
        <v>-188.52191641182466</v>
      </c>
      <c r="D241" s="28"/>
    </row>
    <row r="242" spans="1:4" x14ac:dyDescent="0.25">
      <c r="A242" s="11">
        <v>12.516168981477676</v>
      </c>
      <c r="B242" s="2">
        <v>-179.50050968399592</v>
      </c>
      <c r="C242" s="2">
        <v>-189.40876656472986</v>
      </c>
      <c r="D242" s="28"/>
    </row>
    <row r="243" spans="1:4" x14ac:dyDescent="0.25">
      <c r="A243" s="11">
        <v>12.557835648149194</v>
      </c>
      <c r="B243" s="2">
        <v>-180.08154943934761</v>
      </c>
      <c r="C243" s="2">
        <v>-190.26503567787972</v>
      </c>
      <c r="D243" s="28"/>
    </row>
    <row r="244" spans="1:4" x14ac:dyDescent="0.25">
      <c r="A244" s="11">
        <v>12.599502314813435</v>
      </c>
      <c r="B244" s="2">
        <v>-180.61162079510706</v>
      </c>
      <c r="C244" s="2">
        <v>-191.16207951070336</v>
      </c>
      <c r="D244" s="28"/>
    </row>
    <row r="245" spans="1:4" x14ac:dyDescent="0.25">
      <c r="A245" s="11">
        <v>12.641168981477676</v>
      </c>
      <c r="B245" s="2">
        <v>-181.20285423037717</v>
      </c>
      <c r="C245" s="2">
        <v>-192.07951070336392</v>
      </c>
      <c r="D245" s="28"/>
    </row>
    <row r="246" spans="1:4" x14ac:dyDescent="0.25">
      <c r="A246" s="11">
        <v>12.682835648149194</v>
      </c>
      <c r="B246" s="2">
        <v>-181.78389398572887</v>
      </c>
      <c r="C246" s="2">
        <v>-192.81345565749237</v>
      </c>
      <c r="D246" s="28"/>
    </row>
    <row r="247" spans="1:4" x14ac:dyDescent="0.25">
      <c r="A247" s="11">
        <v>12.724502314813435</v>
      </c>
      <c r="B247" s="2">
        <v>-182.22222222222223</v>
      </c>
      <c r="C247" s="2">
        <v>-193.89398572884812</v>
      </c>
      <c r="D247" s="28"/>
    </row>
    <row r="248" spans="1:4" x14ac:dyDescent="0.25">
      <c r="A248" s="11">
        <v>12.766168981477676</v>
      </c>
      <c r="B248" s="2">
        <v>-182.73190621814476</v>
      </c>
      <c r="C248" s="2">
        <v>-194.63812436289501</v>
      </c>
      <c r="D248" s="28"/>
    </row>
    <row r="249" spans="1:4" x14ac:dyDescent="0.25">
      <c r="A249" s="11">
        <v>12.807835648149194</v>
      </c>
      <c r="B249" s="2">
        <v>-183.26197757390418</v>
      </c>
      <c r="C249" s="2">
        <v>-195.77981651376146</v>
      </c>
      <c r="D249" s="28"/>
    </row>
    <row r="250" spans="1:4" x14ac:dyDescent="0.25">
      <c r="A250" s="11">
        <v>12.849502314813435</v>
      </c>
      <c r="B250" s="2">
        <v>-183.81243628950051</v>
      </c>
      <c r="C250" s="2">
        <v>-196.8501529051988</v>
      </c>
      <c r="D250" s="28"/>
    </row>
    <row r="251" spans="1:4" x14ac:dyDescent="0.25">
      <c r="A251" s="11">
        <v>12.891168981477676</v>
      </c>
      <c r="B251" s="2">
        <v>-184.37308868501529</v>
      </c>
      <c r="C251" s="2">
        <v>-197.92048929663608</v>
      </c>
      <c r="D251" s="28"/>
    </row>
    <row r="252" spans="1:4" x14ac:dyDescent="0.25">
      <c r="A252" s="11">
        <v>12.932835648149194</v>
      </c>
      <c r="B252" s="2">
        <v>-184.91335372069318</v>
      </c>
      <c r="C252" s="2">
        <v>-199.00101936799186</v>
      </c>
      <c r="D252" s="28"/>
    </row>
    <row r="253" spans="1:4" x14ac:dyDescent="0.25">
      <c r="A253" s="11">
        <v>12.974502314813435</v>
      </c>
      <c r="B253" s="2">
        <v>-185.00509683995924</v>
      </c>
      <c r="C253" s="2">
        <v>-199.19469928644241</v>
      </c>
      <c r="D253" s="28"/>
    </row>
    <row r="254" spans="1:4" x14ac:dyDescent="0.25">
      <c r="A254" s="11">
        <v>13.016168981477676</v>
      </c>
      <c r="B254" s="2">
        <v>-185.75942915392457</v>
      </c>
      <c r="C254" s="2">
        <v>-201.13149847094803</v>
      </c>
      <c r="D254" s="28"/>
    </row>
    <row r="255" spans="1:4" x14ac:dyDescent="0.25">
      <c r="A255" s="11">
        <v>13.057835648149194</v>
      </c>
      <c r="B255" s="2">
        <v>-186.41182466870541</v>
      </c>
      <c r="C255" s="2">
        <v>-202.58919469928645</v>
      </c>
      <c r="D255" s="28"/>
    </row>
    <row r="256" spans="1:4" x14ac:dyDescent="0.25">
      <c r="A256" s="11">
        <v>13.099502314813435</v>
      </c>
      <c r="B256" s="2">
        <v>-187.03363914373088</v>
      </c>
      <c r="C256" s="2">
        <v>-203.92456676860348</v>
      </c>
      <c r="D256" s="28"/>
    </row>
    <row r="257" spans="1:4" x14ac:dyDescent="0.25">
      <c r="A257" s="11">
        <v>13.141168981477676</v>
      </c>
      <c r="B257" s="2">
        <v>-187.65545361875638</v>
      </c>
      <c r="C257" s="2">
        <v>-205.28032619775738</v>
      </c>
      <c r="D257" s="28"/>
    </row>
    <row r="258" spans="1:4" x14ac:dyDescent="0.25">
      <c r="A258" s="11">
        <v>13.182835648149194</v>
      </c>
      <c r="B258" s="2">
        <v>-188.22629969418961</v>
      </c>
      <c r="C258" s="2">
        <v>-206.79918450560652</v>
      </c>
      <c r="D258" s="28"/>
    </row>
    <row r="259" spans="1:4" x14ac:dyDescent="0.25">
      <c r="A259" s="11">
        <v>13.224502314813435</v>
      </c>
      <c r="B259" s="2">
        <v>-188.81753312945972</v>
      </c>
      <c r="C259" s="2">
        <v>-208.32823649337411</v>
      </c>
      <c r="D259" s="28"/>
    </row>
    <row r="260" spans="1:4" x14ac:dyDescent="0.25">
      <c r="A260" s="11">
        <v>13.266168981477676</v>
      </c>
      <c r="B260" s="2">
        <v>-189.38837920489297</v>
      </c>
      <c r="C260" s="2">
        <v>-209.96941896024464</v>
      </c>
      <c r="D260" s="28"/>
    </row>
    <row r="261" spans="1:4" x14ac:dyDescent="0.25">
      <c r="A261" s="11">
        <v>13.307835648149194</v>
      </c>
      <c r="B261" s="2">
        <v>-189.97961264016311</v>
      </c>
      <c r="C261" s="2">
        <v>-211.72273190621814</v>
      </c>
      <c r="D261" s="28"/>
    </row>
    <row r="262" spans="1:4" x14ac:dyDescent="0.25">
      <c r="A262" s="11">
        <v>13.349502314813435</v>
      </c>
      <c r="B262" s="2">
        <v>-190.49949031600408</v>
      </c>
      <c r="C262" s="2">
        <v>-213.40468909276248</v>
      </c>
      <c r="D262" s="28"/>
    </row>
    <row r="263" spans="1:4" x14ac:dyDescent="0.25">
      <c r="A263" s="11">
        <v>13.391168981477676</v>
      </c>
      <c r="B263" s="2">
        <v>-191.04994903160039</v>
      </c>
      <c r="C263" s="2">
        <v>-215.20897043832824</v>
      </c>
      <c r="D263" s="28"/>
    </row>
    <row r="264" spans="1:4" x14ac:dyDescent="0.25">
      <c r="A264" s="11">
        <v>13.432835648149194</v>
      </c>
      <c r="B264" s="2">
        <v>-191.60040774719675</v>
      </c>
      <c r="C264" s="2">
        <v>-217.1967380224261</v>
      </c>
      <c r="D264" s="28"/>
    </row>
    <row r="265" spans="1:4" x14ac:dyDescent="0.25">
      <c r="A265" s="11">
        <v>13.474502314813435</v>
      </c>
      <c r="B265" s="2">
        <v>-192.13047910295617</v>
      </c>
      <c r="C265" s="2">
        <v>-219.12334352701328</v>
      </c>
      <c r="D265" s="28"/>
    </row>
    <row r="266" spans="1:4" x14ac:dyDescent="0.25">
      <c r="A266" s="11">
        <v>13.516168981477676</v>
      </c>
      <c r="B266" s="2">
        <v>-192.66055045871559</v>
      </c>
      <c r="C266" s="2">
        <v>-221.20285423037717</v>
      </c>
      <c r="D266" s="28"/>
    </row>
    <row r="267" spans="1:4" x14ac:dyDescent="0.25">
      <c r="A267" s="11">
        <v>13.557835648149194</v>
      </c>
      <c r="B267" s="2">
        <v>-193.24159021406729</v>
      </c>
      <c r="C267" s="2">
        <v>-223.53720693170234</v>
      </c>
      <c r="D267" s="28"/>
    </row>
    <row r="268" spans="1:4" x14ac:dyDescent="0.25">
      <c r="A268" s="11">
        <v>13.599502314813435</v>
      </c>
      <c r="B268" s="2">
        <v>-193.80224260958207</v>
      </c>
      <c r="C268" s="2">
        <v>-225.98369011213049</v>
      </c>
      <c r="D268" s="28"/>
    </row>
    <row r="269" spans="1:4" x14ac:dyDescent="0.25">
      <c r="A269" s="11">
        <v>13.641168981477676</v>
      </c>
      <c r="B269" s="2">
        <v>-194.36289500509682</v>
      </c>
      <c r="C269" s="2">
        <v>-228.51172273190622</v>
      </c>
      <c r="D269" s="28"/>
    </row>
    <row r="270" spans="1:4" x14ac:dyDescent="0.25">
      <c r="A270" s="11">
        <v>13.682835648149194</v>
      </c>
      <c r="B270" s="2">
        <v>-194.91335372069318</v>
      </c>
      <c r="C270" s="2">
        <v>-231.13149847094803</v>
      </c>
      <c r="D270" s="28"/>
    </row>
    <row r="271" spans="1:4" x14ac:dyDescent="0.25">
      <c r="A271" s="11">
        <v>13.724502314813435</v>
      </c>
      <c r="B271" s="2">
        <v>-195.4434250764526</v>
      </c>
      <c r="C271" s="2">
        <v>-234.23037716615698</v>
      </c>
      <c r="D271" s="28"/>
    </row>
    <row r="272" spans="1:4" x14ac:dyDescent="0.25">
      <c r="A272" s="11">
        <v>13.766168981477676</v>
      </c>
      <c r="B272" s="2">
        <v>-196.02446483180429</v>
      </c>
      <c r="C272" s="2">
        <v>-237.59429153924569</v>
      </c>
      <c r="D272" s="28"/>
    </row>
    <row r="273" spans="1:4" x14ac:dyDescent="0.25">
      <c r="A273" s="11">
        <v>13.807835648149194</v>
      </c>
      <c r="B273" s="2">
        <v>-196.61569826707441</v>
      </c>
      <c r="C273" s="2">
        <v>-241.10091743119267</v>
      </c>
      <c r="D273" s="28"/>
    </row>
    <row r="274" spans="1:4" x14ac:dyDescent="0.25">
      <c r="A274" s="11">
        <v>13.849502314813435</v>
      </c>
      <c r="B274" s="2">
        <v>-197.21712538226299</v>
      </c>
      <c r="C274" s="2">
        <v>-244.96432212028543</v>
      </c>
      <c r="D274" s="28"/>
    </row>
    <row r="275" spans="1:4" x14ac:dyDescent="0.25">
      <c r="A275" s="11">
        <v>13.891168981477676</v>
      </c>
      <c r="B275" s="2">
        <v>-196.29969418960243</v>
      </c>
      <c r="C275" s="2">
        <v>-245.43323139653415</v>
      </c>
      <c r="D275" s="28"/>
    </row>
    <row r="276" spans="1:4" x14ac:dyDescent="0.25">
      <c r="A276" s="11">
        <v>13.932835648149194</v>
      </c>
      <c r="B276" s="2">
        <v>-198.41997961264016</v>
      </c>
      <c r="C276" s="2">
        <v>-254.02650356778796</v>
      </c>
      <c r="D276" s="28"/>
    </row>
    <row r="277" spans="1:4" x14ac:dyDescent="0.25">
      <c r="A277" s="11">
        <v>13.974502314813435</v>
      </c>
      <c r="B277" s="2">
        <v>-198.9092762487258</v>
      </c>
      <c r="C277" s="2">
        <v>-258.5015290519878</v>
      </c>
      <c r="D277" s="28"/>
    </row>
    <row r="278" spans="1:4" x14ac:dyDescent="0.25">
      <c r="A278" s="11">
        <v>14.016168981477676</v>
      </c>
      <c r="B278" s="2">
        <v>-199.70438328236494</v>
      </c>
      <c r="C278" s="2">
        <v>-265.10703363914371</v>
      </c>
      <c r="D278" s="28"/>
    </row>
    <row r="279" spans="1:4" x14ac:dyDescent="0.25">
      <c r="A279" s="11">
        <v>14.057835648149194</v>
      </c>
      <c r="B279" s="2">
        <v>-200.48929663608564</v>
      </c>
      <c r="C279" s="2">
        <v>-271.20285423037717</v>
      </c>
      <c r="D279" s="28"/>
    </row>
    <row r="280" spans="1:4" x14ac:dyDescent="0.25">
      <c r="A280" s="11">
        <v>14.099502314813435</v>
      </c>
      <c r="B280" s="2">
        <v>-201.19266055045873</v>
      </c>
      <c r="C280" s="2">
        <v>-278.97043832823653</v>
      </c>
      <c r="D280" s="28"/>
    </row>
    <row r="281" spans="1:4" x14ac:dyDescent="0.25">
      <c r="A281" s="11">
        <v>14.141168981477676</v>
      </c>
      <c r="B281" s="2">
        <v>-202.03873598369012</v>
      </c>
      <c r="C281" s="2">
        <v>-287.99184505606524</v>
      </c>
      <c r="D281" s="28"/>
    </row>
    <row r="282" spans="1:4" x14ac:dyDescent="0.25">
      <c r="A282" s="11">
        <v>14.182835648149194</v>
      </c>
      <c r="B282" s="2">
        <v>-202.83384301732926</v>
      </c>
      <c r="C282" s="2">
        <v>-297.90010193679922</v>
      </c>
      <c r="D282" s="28"/>
    </row>
    <row r="283" spans="1:4" x14ac:dyDescent="0.25">
      <c r="A283" s="11">
        <v>14.224502314813435</v>
      </c>
      <c r="B283" s="2">
        <v>-203.61875637104995</v>
      </c>
      <c r="C283" s="2">
        <v>-309.24566768603466</v>
      </c>
      <c r="D283" s="28"/>
    </row>
    <row r="284" spans="1:4" x14ac:dyDescent="0.25">
      <c r="A284" s="11">
        <v>14.266168981477676</v>
      </c>
      <c r="B284" s="2">
        <v>-204.33231396534148</v>
      </c>
      <c r="C284" s="2">
        <v>-322.27319062181448</v>
      </c>
      <c r="D284" s="28"/>
    </row>
    <row r="285" spans="1:4" x14ac:dyDescent="0.25">
      <c r="A285" s="11">
        <v>14.307835648149194</v>
      </c>
      <c r="B285" s="2">
        <v>-205.30071355759429</v>
      </c>
      <c r="C285" s="2">
        <v>-337.94087665647299</v>
      </c>
      <c r="D285" s="28"/>
    </row>
    <row r="286" spans="1:4" x14ac:dyDescent="0.25">
      <c r="A286" s="11">
        <v>14.349502314813435</v>
      </c>
      <c r="B286" s="2">
        <v>-206.11620795107032</v>
      </c>
      <c r="C286" s="2">
        <v>-357.41080530071355</v>
      </c>
      <c r="D286" s="28"/>
    </row>
    <row r="287" spans="1:4" x14ac:dyDescent="0.25">
      <c r="A287" s="11">
        <v>14.391168981477676</v>
      </c>
      <c r="B287" s="2">
        <v>-206.92150866462794</v>
      </c>
      <c r="C287" s="2">
        <v>-381.74311926605509</v>
      </c>
      <c r="D287" s="28"/>
    </row>
    <row r="288" spans="1:4" x14ac:dyDescent="0.25">
      <c r="A288" s="11">
        <v>14.432835648149194</v>
      </c>
      <c r="B288" s="2">
        <v>-207.7777777777778</v>
      </c>
      <c r="C288" s="2">
        <v>-413.39449541284404</v>
      </c>
      <c r="D288" s="28"/>
    </row>
    <row r="289" spans="1:4" x14ac:dyDescent="0.25">
      <c r="A289" s="11">
        <v>14.474502314813435</v>
      </c>
      <c r="B289" s="2">
        <v>-208.60346585117227</v>
      </c>
      <c r="C289" s="2">
        <v>-451.85524974515801</v>
      </c>
      <c r="D289" s="28"/>
    </row>
    <row r="290" spans="1:4" x14ac:dyDescent="0.25">
      <c r="A290" s="11">
        <v>14.516168981477676</v>
      </c>
      <c r="B290" s="2">
        <v>-209.35779816513761</v>
      </c>
      <c r="C290" s="2">
        <v>-495.6880733944954</v>
      </c>
      <c r="D290" s="28"/>
    </row>
    <row r="291" spans="1:4" x14ac:dyDescent="0.25">
      <c r="A291" s="11">
        <v>14.557835648149194</v>
      </c>
      <c r="B291" s="2">
        <v>-210.06116207951069</v>
      </c>
      <c r="C291" s="2">
        <v>-562.67074413863406</v>
      </c>
      <c r="D291" s="28"/>
    </row>
    <row r="292" spans="1:4" x14ac:dyDescent="0.25">
      <c r="A292" s="11">
        <v>14.599502314813435</v>
      </c>
      <c r="B292" s="2">
        <v>-210.84607543323139</v>
      </c>
      <c r="C292" s="2">
        <v>-667.1559633027523</v>
      </c>
      <c r="D292" s="28"/>
    </row>
    <row r="293" spans="1:4" x14ac:dyDescent="0.25">
      <c r="A293" s="11">
        <v>14.641168981477676</v>
      </c>
      <c r="B293" s="2">
        <v>-211.6106014271152</v>
      </c>
      <c r="C293" s="2">
        <v>-843.88379204892965</v>
      </c>
      <c r="D293" s="28"/>
    </row>
    <row r="294" spans="1:4" x14ac:dyDescent="0.25">
      <c r="A294" s="11">
        <v>14.682835648149194</v>
      </c>
      <c r="B294" s="2">
        <v>-212.35474006116209</v>
      </c>
      <c r="C294" s="2"/>
      <c r="D294" s="28"/>
    </row>
    <row r="295" spans="1:4" x14ac:dyDescent="0.25">
      <c r="A295" s="11">
        <v>14.724502314813435</v>
      </c>
      <c r="B295" s="2">
        <v>-213.05810397553518</v>
      </c>
      <c r="C295" s="2"/>
      <c r="D295" s="28"/>
    </row>
    <row r="296" spans="1:4" x14ac:dyDescent="0.25">
      <c r="A296" s="11">
        <v>14.766168981477676</v>
      </c>
      <c r="B296" s="2">
        <v>-213.65953109072376</v>
      </c>
      <c r="C296" s="2"/>
      <c r="D296" s="28"/>
    </row>
    <row r="297" spans="1:4" x14ac:dyDescent="0.25">
      <c r="A297" s="11">
        <v>14.807835648149194</v>
      </c>
      <c r="B297" s="2">
        <v>-214.44444444444446</v>
      </c>
      <c r="C297" s="2"/>
      <c r="D297" s="28"/>
    </row>
    <row r="298" spans="1:4" x14ac:dyDescent="0.25">
      <c r="A298" s="11">
        <v>14.849502314813435</v>
      </c>
      <c r="B298" s="2">
        <v>-213.90417940876657</v>
      </c>
      <c r="C298" s="2"/>
      <c r="D298" s="28"/>
    </row>
    <row r="299" spans="1:4" x14ac:dyDescent="0.25">
      <c r="A299" s="11">
        <v>14.891168981477676</v>
      </c>
      <c r="B299" s="2">
        <v>-216.38124362895007</v>
      </c>
      <c r="C299" s="2"/>
      <c r="D299" s="28"/>
    </row>
    <row r="300" spans="1:4" x14ac:dyDescent="0.25">
      <c r="A300" s="11">
        <v>14.932835648149194</v>
      </c>
      <c r="B300" s="2">
        <v>-217.46177370030583</v>
      </c>
      <c r="C300" s="2"/>
      <c r="D300" s="28"/>
    </row>
    <row r="301" spans="1:4" x14ac:dyDescent="0.25">
      <c r="A301" s="11">
        <v>14.974502314813435</v>
      </c>
      <c r="B301" s="2">
        <v>-218.47094801223241</v>
      </c>
      <c r="C301" s="2"/>
      <c r="D301" s="28"/>
    </row>
    <row r="302" spans="1:4" x14ac:dyDescent="0.25">
      <c r="A302" s="11">
        <v>15.016168981477676</v>
      </c>
      <c r="B302" s="2">
        <v>-219.63302752293581</v>
      </c>
      <c r="C302" s="2"/>
      <c r="D302" s="28"/>
    </row>
    <row r="303" spans="1:4" x14ac:dyDescent="0.25">
      <c r="A303" s="11">
        <v>15.057835648149194</v>
      </c>
      <c r="B303" s="2">
        <v>-220.08154943934761</v>
      </c>
      <c r="C303" s="2"/>
      <c r="D303" s="28"/>
    </row>
    <row r="304" spans="1:4" x14ac:dyDescent="0.25">
      <c r="A304" s="11">
        <v>15.099502314813435</v>
      </c>
      <c r="B304" s="2">
        <v>-221.79408766564731</v>
      </c>
      <c r="C304" s="2"/>
      <c r="D304" s="28"/>
    </row>
    <row r="305" spans="1:4" x14ac:dyDescent="0.25">
      <c r="A305" s="11">
        <v>15.141168981477676</v>
      </c>
      <c r="B305" s="2">
        <v>-222.99694189602445</v>
      </c>
      <c r="C305" s="2"/>
      <c r="D305" s="28"/>
    </row>
    <row r="306" spans="1:4" x14ac:dyDescent="0.25">
      <c r="A306" s="11">
        <v>15.182835648149194</v>
      </c>
      <c r="B306" s="2">
        <v>-224.20998980632007</v>
      </c>
      <c r="C306" s="2"/>
      <c r="D306" s="28"/>
    </row>
    <row r="307" spans="1:4" x14ac:dyDescent="0.25">
      <c r="A307" s="11">
        <v>15.224502314813435</v>
      </c>
      <c r="B307" s="2">
        <v>-225.31090723751274</v>
      </c>
      <c r="C307" s="2"/>
      <c r="D307" s="28"/>
    </row>
    <row r="308" spans="1:4" x14ac:dyDescent="0.25">
      <c r="A308" s="11">
        <v>15.266168981477676</v>
      </c>
      <c r="B308" s="2">
        <v>-226.3302752293578</v>
      </c>
      <c r="C308" s="2"/>
      <c r="D308" s="28"/>
    </row>
    <row r="309" spans="1:4" x14ac:dyDescent="0.25">
      <c r="A309" s="11">
        <v>15.307835648149194</v>
      </c>
      <c r="B309" s="2">
        <v>-227.67584097859327</v>
      </c>
      <c r="C309" s="2"/>
      <c r="D309" s="28"/>
    </row>
    <row r="310" spans="1:4" x14ac:dyDescent="0.25">
      <c r="A310" s="11">
        <v>15.349502314813435</v>
      </c>
      <c r="B310" s="2">
        <v>-228.9092762487258</v>
      </c>
      <c r="C310" s="2"/>
      <c r="D310" s="28"/>
    </row>
    <row r="311" spans="1:4" x14ac:dyDescent="0.25">
      <c r="A311" s="11">
        <v>15.391168981477676</v>
      </c>
      <c r="B311" s="2">
        <v>-230.23445463812439</v>
      </c>
      <c r="C311" s="2"/>
      <c r="D311" s="28"/>
    </row>
    <row r="312" spans="1:4" x14ac:dyDescent="0.25">
      <c r="A312" s="11">
        <v>15.432835648149194</v>
      </c>
      <c r="B312" s="2">
        <v>-231.5494393476045</v>
      </c>
      <c r="C312" s="2"/>
      <c r="D312" s="28"/>
    </row>
    <row r="313" spans="1:4" x14ac:dyDescent="0.25">
      <c r="A313" s="11">
        <v>15.474502314813435</v>
      </c>
      <c r="B313" s="2">
        <v>-232.83384301732926</v>
      </c>
      <c r="C313" s="2"/>
      <c r="D313" s="28"/>
    </row>
    <row r="314" spans="1:4" x14ac:dyDescent="0.25">
      <c r="A314" s="11">
        <v>15.516168981477676</v>
      </c>
      <c r="B314" s="2">
        <v>-234.08766564729868</v>
      </c>
      <c r="C314" s="2"/>
      <c r="D314" s="28"/>
    </row>
    <row r="315" spans="1:4" x14ac:dyDescent="0.25">
      <c r="A315" s="11">
        <v>15.557835648149194</v>
      </c>
      <c r="B315" s="2">
        <v>-235.52497451580021</v>
      </c>
      <c r="C315" s="2"/>
      <c r="D315" s="28"/>
    </row>
    <row r="316" spans="1:4" x14ac:dyDescent="0.25">
      <c r="A316" s="11">
        <v>15.599502314813435</v>
      </c>
      <c r="B316" s="2">
        <v>-236.85015290519877</v>
      </c>
      <c r="C316" s="2"/>
      <c r="D316" s="28"/>
    </row>
    <row r="317" spans="1:4" x14ac:dyDescent="0.25">
      <c r="A317" s="11">
        <v>15.641168981477676</v>
      </c>
      <c r="B317" s="2">
        <v>-238.21610601427116</v>
      </c>
      <c r="C317" s="2"/>
      <c r="D317" s="28"/>
    </row>
    <row r="318" spans="1:4" x14ac:dyDescent="0.25">
      <c r="A318" s="11">
        <v>15.682835648149194</v>
      </c>
      <c r="B318" s="2">
        <v>-239.36799184505605</v>
      </c>
      <c r="C318" s="2"/>
      <c r="D318" s="28"/>
    </row>
    <row r="319" spans="1:4" x14ac:dyDescent="0.25">
      <c r="A319" s="11">
        <v>15.724502314813435</v>
      </c>
      <c r="B319" s="2">
        <v>-240.35677879714578</v>
      </c>
      <c r="C319" s="2"/>
      <c r="D319" s="28"/>
    </row>
    <row r="320" spans="1:4" x14ac:dyDescent="0.25">
      <c r="A320" s="11">
        <v>15.766168981477676</v>
      </c>
      <c r="B320" s="2">
        <v>-241.85524974515801</v>
      </c>
      <c r="C320" s="2"/>
      <c r="D320" s="28"/>
    </row>
    <row r="321" spans="1:4" x14ac:dyDescent="0.25">
      <c r="A321" s="11">
        <v>15.807835648149194</v>
      </c>
      <c r="B321" s="2">
        <v>-243.19062181447504</v>
      </c>
      <c r="C321" s="2"/>
      <c r="D321" s="28"/>
    </row>
    <row r="322" spans="1:4" x14ac:dyDescent="0.25">
      <c r="A322" s="11">
        <v>15.849502314813435</v>
      </c>
      <c r="B322" s="2">
        <v>-244.85219164118246</v>
      </c>
      <c r="C322" s="2"/>
      <c r="D322" s="28"/>
    </row>
    <row r="323" spans="1:4" x14ac:dyDescent="0.25">
      <c r="A323" s="11">
        <v>15.891168981477676</v>
      </c>
      <c r="B323" s="2">
        <v>-246.42201834862388</v>
      </c>
      <c r="C323" s="2"/>
      <c r="D323" s="28"/>
    </row>
    <row r="324" spans="1:4" x14ac:dyDescent="0.25">
      <c r="A324" s="11">
        <v>15.932835648149194</v>
      </c>
      <c r="B324" s="2">
        <v>-248.11416921508666</v>
      </c>
      <c r="C324" s="2"/>
      <c r="D324" s="28"/>
    </row>
    <row r="325" spans="1:4" x14ac:dyDescent="0.25">
      <c r="A325" s="11">
        <v>15.974502314813435</v>
      </c>
      <c r="B325" s="2">
        <v>-249.78593272171253</v>
      </c>
      <c r="C325" s="2"/>
      <c r="D325" s="28"/>
    </row>
    <row r="326" spans="1:4" x14ac:dyDescent="0.25">
      <c r="A326" s="11">
        <v>16.016168981477676</v>
      </c>
      <c r="B326" s="2">
        <v>-251.60040774719673</v>
      </c>
      <c r="C326" s="2"/>
      <c r="D326" s="28"/>
    </row>
    <row r="327" spans="1:4" x14ac:dyDescent="0.25">
      <c r="A327" s="11">
        <v>16.057835648149194</v>
      </c>
      <c r="B327" s="2">
        <v>-253.54740061162079</v>
      </c>
      <c r="C327" s="2"/>
      <c r="D327" s="28"/>
    </row>
    <row r="328" spans="1:4" x14ac:dyDescent="0.25">
      <c r="A328" s="11">
        <v>16.099502314813435</v>
      </c>
      <c r="B328" s="2">
        <v>-255.46381243628952</v>
      </c>
      <c r="C328" s="2"/>
      <c r="D328" s="28"/>
    </row>
    <row r="329" spans="1:4" x14ac:dyDescent="0.25">
      <c r="A329" s="11">
        <v>16.141168981477676</v>
      </c>
      <c r="B329" s="2">
        <v>-257.49235474006116</v>
      </c>
      <c r="C329" s="2"/>
      <c r="D329" s="28"/>
    </row>
    <row r="330" spans="1:4" x14ac:dyDescent="0.25">
      <c r="A330" s="11">
        <v>16.182835648149194</v>
      </c>
      <c r="B330" s="2">
        <v>-259.592252803262</v>
      </c>
      <c r="C330" s="2"/>
      <c r="D330" s="28"/>
    </row>
    <row r="331" spans="1:4" x14ac:dyDescent="0.25">
      <c r="A331" s="11">
        <v>16.224502314813435</v>
      </c>
      <c r="B331" s="2">
        <v>-261.93679918450562</v>
      </c>
      <c r="C331" s="2"/>
      <c r="D331" s="28"/>
    </row>
    <row r="332" spans="1:4" x14ac:dyDescent="0.25">
      <c r="A332" s="11">
        <v>16.266168981477676</v>
      </c>
      <c r="B332" s="2">
        <v>-264.27115188583076</v>
      </c>
      <c r="C332" s="2"/>
      <c r="D332" s="28"/>
    </row>
    <row r="333" spans="1:4" x14ac:dyDescent="0.25">
      <c r="A333" s="11">
        <v>16.307835648149194</v>
      </c>
      <c r="B333" s="2">
        <v>-266.79918450560655</v>
      </c>
      <c r="C333" s="2"/>
      <c r="D333" s="28"/>
    </row>
    <row r="334" spans="1:4" x14ac:dyDescent="0.25">
      <c r="A334" s="11">
        <v>16.349502314813435</v>
      </c>
      <c r="B334" s="2">
        <v>-269.0825688073395</v>
      </c>
      <c r="C334" s="2"/>
      <c r="D334" s="28"/>
    </row>
    <row r="335" spans="1:4" x14ac:dyDescent="0.25">
      <c r="A335" s="11">
        <v>16.391168981477676</v>
      </c>
      <c r="B335" s="2">
        <v>-271.32517838939862</v>
      </c>
      <c r="C335" s="2"/>
      <c r="D335" s="28"/>
    </row>
    <row r="336" spans="1:4" x14ac:dyDescent="0.25">
      <c r="A336" s="11">
        <v>16.432835648149194</v>
      </c>
      <c r="B336" s="2">
        <v>-273.87359836901123</v>
      </c>
      <c r="C336" s="2"/>
      <c r="D336" s="28"/>
    </row>
    <row r="337" spans="1:4" x14ac:dyDescent="0.25">
      <c r="A337" s="11">
        <v>16.474502314813435</v>
      </c>
      <c r="B337" s="2">
        <v>-276.04485219164121</v>
      </c>
      <c r="C337" s="2"/>
      <c r="D337" s="28"/>
    </row>
    <row r="338" spans="1:4" x14ac:dyDescent="0.25">
      <c r="A338" s="11">
        <v>16.516168981477676</v>
      </c>
      <c r="B338" s="2">
        <v>-278.83792048929666</v>
      </c>
      <c r="C338" s="2"/>
      <c r="D338" s="28"/>
    </row>
    <row r="339" spans="1:4" x14ac:dyDescent="0.25">
      <c r="A339" s="11">
        <v>16.557835648149194</v>
      </c>
      <c r="B339" s="2">
        <v>-281.89602446483184</v>
      </c>
      <c r="C339" s="2"/>
      <c r="D339" s="28"/>
    </row>
    <row r="340" spans="1:4" x14ac:dyDescent="0.25">
      <c r="A340" s="11">
        <v>16.599502314813435</v>
      </c>
      <c r="B340" s="2">
        <v>-284.86238532110093</v>
      </c>
      <c r="C340" s="2"/>
      <c r="D340" s="28"/>
    </row>
    <row r="341" spans="1:4" x14ac:dyDescent="0.25">
      <c r="A341" s="11">
        <v>16.641168981477676</v>
      </c>
      <c r="B341" s="2">
        <v>-287.68603465851174</v>
      </c>
      <c r="C341" s="2"/>
      <c r="D341" s="28"/>
    </row>
    <row r="342" spans="1:4" x14ac:dyDescent="0.25">
      <c r="A342" s="11">
        <v>16.682835648149194</v>
      </c>
      <c r="B342" s="2">
        <v>-290.08154943934761</v>
      </c>
      <c r="C342" s="2"/>
      <c r="D342" s="28"/>
    </row>
    <row r="343" spans="1:4" x14ac:dyDescent="0.25">
      <c r="A343" s="11">
        <v>16.724502314813435</v>
      </c>
      <c r="B343" s="2">
        <v>-289.796126401631</v>
      </c>
      <c r="C343" s="2"/>
      <c r="D343" s="28"/>
    </row>
    <row r="344" spans="1:4" x14ac:dyDescent="0.25">
      <c r="A344" s="11">
        <v>16.766168981477676</v>
      </c>
      <c r="B344" s="2">
        <v>-295.45361875637104</v>
      </c>
      <c r="C344" s="2"/>
      <c r="D344" s="28"/>
    </row>
    <row r="345" spans="1:4" x14ac:dyDescent="0.25">
      <c r="A345" s="11">
        <v>16.807835648149194</v>
      </c>
      <c r="B345" s="2">
        <v>-299.39857288481141</v>
      </c>
      <c r="C345" s="2"/>
      <c r="D345" s="28"/>
    </row>
    <row r="346" spans="1:4" x14ac:dyDescent="0.25">
      <c r="A346" s="11">
        <v>16.849502314813435</v>
      </c>
      <c r="B346" s="2">
        <v>-303.07849133537206</v>
      </c>
      <c r="C346" s="2"/>
      <c r="D346" s="28"/>
    </row>
    <row r="347" spans="1:4" x14ac:dyDescent="0.25">
      <c r="A347" s="11">
        <v>16.891168981477676</v>
      </c>
      <c r="B347" s="2">
        <v>-306.4729867482161</v>
      </c>
      <c r="C347" s="2"/>
      <c r="D347" s="28"/>
    </row>
    <row r="348" spans="1:4" x14ac:dyDescent="0.25">
      <c r="A348" s="11">
        <v>16.932835648149194</v>
      </c>
      <c r="B348" s="2">
        <v>-309.76554536187564</v>
      </c>
      <c r="C348" s="2"/>
      <c r="D348" s="28"/>
    </row>
    <row r="349" spans="1:4" x14ac:dyDescent="0.25">
      <c r="A349" s="11">
        <v>16.974502314813435</v>
      </c>
      <c r="B349" s="2">
        <v>-313.5270132517839</v>
      </c>
      <c r="C349" s="2"/>
      <c r="D349" s="28"/>
    </row>
    <row r="350" spans="1:4" x14ac:dyDescent="0.25">
      <c r="A350" s="11">
        <v>17.016168981477676</v>
      </c>
      <c r="B350" s="2">
        <v>-317.98165137614677</v>
      </c>
      <c r="C350" s="2"/>
      <c r="D350" s="28"/>
    </row>
    <row r="351" spans="1:4" x14ac:dyDescent="0.25">
      <c r="A351" s="11">
        <v>17.057835648149194</v>
      </c>
      <c r="B351" s="2">
        <v>-322.38532110091745</v>
      </c>
      <c r="C351" s="2"/>
      <c r="D351" s="28"/>
    </row>
    <row r="352" spans="1:4" x14ac:dyDescent="0.25">
      <c r="A352" s="11">
        <v>17.099502314813435</v>
      </c>
      <c r="B352" s="2">
        <v>-327.12538226299699</v>
      </c>
      <c r="C352" s="2"/>
      <c r="D352" s="28"/>
    </row>
    <row r="353" spans="1:4" x14ac:dyDescent="0.25">
      <c r="A353" s="11">
        <v>17.141168981477676</v>
      </c>
      <c r="B353" s="2">
        <v>-332.35474006116209</v>
      </c>
      <c r="C353" s="2"/>
      <c r="D353" s="28"/>
    </row>
    <row r="354" spans="1:4" x14ac:dyDescent="0.25">
      <c r="A354" s="11">
        <v>17.182835648149194</v>
      </c>
      <c r="B354" s="2">
        <v>-337.97145769622836</v>
      </c>
      <c r="C354" s="2"/>
      <c r="D354" s="28"/>
    </row>
    <row r="355" spans="1:4" x14ac:dyDescent="0.25">
      <c r="A355" s="11">
        <v>17.224502314813435</v>
      </c>
      <c r="B355" s="2">
        <v>-343.94495412844037</v>
      </c>
      <c r="C355" s="2"/>
      <c r="D355" s="28"/>
    </row>
    <row r="356" spans="1:4" x14ac:dyDescent="0.25">
      <c r="A356" s="11">
        <v>17.266168981477676</v>
      </c>
      <c r="B356" s="2">
        <v>-350.14271151885833</v>
      </c>
      <c r="C356" s="2"/>
      <c r="D356" s="28"/>
    </row>
    <row r="357" spans="1:4" x14ac:dyDescent="0.25">
      <c r="A357" s="11">
        <v>17.307835648149194</v>
      </c>
      <c r="B357" s="2">
        <v>-356.40163098878696</v>
      </c>
      <c r="C357" s="2"/>
      <c r="D357" s="28"/>
    </row>
    <row r="358" spans="1:4" x14ac:dyDescent="0.25">
      <c r="A358" s="11">
        <v>17.349502314813435</v>
      </c>
      <c r="B358" s="2">
        <v>-363.33333333333337</v>
      </c>
      <c r="C358" s="2"/>
      <c r="D358" s="28"/>
    </row>
    <row r="359" spans="1:4" x14ac:dyDescent="0.25">
      <c r="A359" s="11">
        <v>17.391168981477676</v>
      </c>
      <c r="B359" s="2">
        <v>-370.66258919469931</v>
      </c>
      <c r="C359" s="2"/>
      <c r="D359" s="28"/>
    </row>
    <row r="360" spans="1:4" x14ac:dyDescent="0.25">
      <c r="A360" s="11">
        <v>17.432835648149194</v>
      </c>
      <c r="B360" s="2">
        <v>-378.55249745158005</v>
      </c>
      <c r="C360" s="2"/>
      <c r="D360" s="28"/>
    </row>
    <row r="361" spans="1:4" x14ac:dyDescent="0.25">
      <c r="A361" s="11">
        <v>17.474502314813435</v>
      </c>
      <c r="B361" s="2">
        <v>-386.99286442405707</v>
      </c>
      <c r="C361" s="2"/>
      <c r="D361" s="28"/>
    </row>
    <row r="362" spans="1:4" x14ac:dyDescent="0.25">
      <c r="A362" s="11">
        <v>17.516168981477676</v>
      </c>
      <c r="B362" s="2">
        <v>-396.04485219164116</v>
      </c>
      <c r="C362" s="2"/>
      <c r="D362" s="28"/>
    </row>
    <row r="363" spans="1:4" x14ac:dyDescent="0.25">
      <c r="A363" s="11">
        <v>17.557835648149194</v>
      </c>
      <c r="B363" s="2">
        <v>-405.4841997961264</v>
      </c>
      <c r="C363" s="2"/>
      <c r="D363" s="28"/>
    </row>
    <row r="364" spans="1:4" x14ac:dyDescent="0.25">
      <c r="A364" s="11">
        <v>17.599502314813435</v>
      </c>
      <c r="B364" s="2">
        <v>-415.77981651376149</v>
      </c>
      <c r="C364" s="2"/>
      <c r="D364" s="28"/>
    </row>
    <row r="365" spans="1:4" x14ac:dyDescent="0.25">
      <c r="A365" s="11">
        <v>17.641168981477676</v>
      </c>
      <c r="B365" s="2">
        <v>-426.95208970438324</v>
      </c>
      <c r="C365" s="2"/>
      <c r="D365" s="28"/>
    </row>
    <row r="366" spans="1:4" x14ac:dyDescent="0.25">
      <c r="A366" s="11">
        <v>17.682835648149194</v>
      </c>
      <c r="B366" s="2">
        <v>-434.94393476044854</v>
      </c>
      <c r="C366" s="2"/>
      <c r="D366" s="28"/>
    </row>
    <row r="367" spans="1:4" x14ac:dyDescent="0.25">
      <c r="A367" s="11">
        <v>17.724502314813435</v>
      </c>
      <c r="B367" s="2">
        <v>-442.50764525993884</v>
      </c>
      <c r="C367" s="2"/>
      <c r="D367" s="28"/>
    </row>
    <row r="368" spans="1:4" x14ac:dyDescent="0.25">
      <c r="A368" s="11">
        <v>17.766168981477676</v>
      </c>
      <c r="B368" s="2">
        <v>-453.78185524974521</v>
      </c>
      <c r="C368" s="2"/>
      <c r="D368" s="28"/>
    </row>
    <row r="369" spans="1:4" x14ac:dyDescent="0.25">
      <c r="A369" s="11">
        <v>17.807835648149194</v>
      </c>
      <c r="B369" s="2">
        <v>-469.94903160040775</v>
      </c>
      <c r="C369" s="2"/>
      <c r="D369" s="28"/>
    </row>
    <row r="370" spans="1:4" x14ac:dyDescent="0.25">
      <c r="A370" s="11">
        <v>17.849502314813435</v>
      </c>
      <c r="B370" s="2">
        <v>-483.28236493374112</v>
      </c>
      <c r="C370" s="2"/>
      <c r="D370" s="28"/>
    </row>
    <row r="371" spans="1:4" x14ac:dyDescent="0.25">
      <c r="A371" s="11">
        <v>17.891168981477676</v>
      </c>
      <c r="B371" s="2">
        <v>-498.6034658511723</v>
      </c>
      <c r="C371" s="2"/>
      <c r="D371" s="28"/>
    </row>
    <row r="372" spans="1:4" x14ac:dyDescent="0.25">
      <c r="A372" s="11">
        <v>17.932835648149194</v>
      </c>
      <c r="B372" s="2">
        <v>-510.86646279306831</v>
      </c>
      <c r="C372" s="2"/>
      <c r="D372" s="28"/>
    </row>
    <row r="373" spans="1:4" x14ac:dyDescent="0.25">
      <c r="A373" s="11">
        <v>17.974502314813435</v>
      </c>
      <c r="B373" s="2">
        <v>-526.83995922528038</v>
      </c>
      <c r="C373" s="2"/>
      <c r="D373" s="28"/>
    </row>
    <row r="374" spans="1:4" x14ac:dyDescent="0.25">
      <c r="A374" s="11">
        <v>18.016168981477676</v>
      </c>
      <c r="B374" s="2">
        <v>-563.06829765545365</v>
      </c>
      <c r="C374" s="2"/>
      <c r="D374" s="28"/>
    </row>
    <row r="375" spans="1:4" x14ac:dyDescent="0.25">
      <c r="A375" s="11">
        <v>18.057835648149194</v>
      </c>
      <c r="B375" s="2">
        <v>-599.97961264016317</v>
      </c>
      <c r="C375" s="2"/>
      <c r="D375" s="28"/>
    </row>
    <row r="376" spans="1:4" x14ac:dyDescent="0.25">
      <c r="A376" s="11">
        <v>18.099502314813435</v>
      </c>
      <c r="B376" s="2">
        <v>-634.27115188583082</v>
      </c>
      <c r="C376" s="2"/>
      <c r="D376" s="28"/>
    </row>
    <row r="377" spans="1:4" x14ac:dyDescent="0.25">
      <c r="A377" s="11">
        <v>18.141168981477676</v>
      </c>
      <c r="B377" s="2">
        <v>-676.12640163098877</v>
      </c>
      <c r="C377" s="2"/>
      <c r="D377" s="28"/>
    </row>
    <row r="378" spans="1:4" x14ac:dyDescent="0.25">
      <c r="A378" s="11">
        <v>18.182835648149194</v>
      </c>
      <c r="B378" s="2">
        <v>-718.71559633027516</v>
      </c>
      <c r="C378" s="2"/>
      <c r="D378" s="28"/>
    </row>
    <row r="379" spans="1:4" x14ac:dyDescent="0.25">
      <c r="A379" s="11">
        <v>18.224502314813435</v>
      </c>
      <c r="B379" s="2">
        <v>-763.75127420998979</v>
      </c>
      <c r="C379" s="2"/>
      <c r="D379" s="28"/>
    </row>
    <row r="380" spans="1:4" x14ac:dyDescent="0.25">
      <c r="A380" s="11">
        <v>18.266168981477676</v>
      </c>
      <c r="B380" s="2">
        <v>-814.85219164118246</v>
      </c>
      <c r="C380" s="2"/>
      <c r="D380" s="28"/>
    </row>
    <row r="381" spans="1:4" x14ac:dyDescent="0.25">
      <c r="A381" s="11">
        <v>18.307835648149194</v>
      </c>
      <c r="B381" s="2">
        <v>-865.92252803261977</v>
      </c>
      <c r="C381" s="2"/>
      <c r="D381" s="28"/>
    </row>
    <row r="382" spans="1:4" x14ac:dyDescent="0.25">
      <c r="A382" s="11">
        <v>18.349502314813435</v>
      </c>
      <c r="B382" s="2">
        <v>-923.92456676860354</v>
      </c>
      <c r="C382" s="2"/>
      <c r="D382" s="28"/>
    </row>
    <row r="383" spans="1:4" x14ac:dyDescent="0.25">
      <c r="A383" s="11">
        <v>18.391168981477676</v>
      </c>
      <c r="B383" s="2">
        <v>-988.02242609582061</v>
      </c>
      <c r="C383" s="2"/>
      <c r="D383" s="28"/>
    </row>
    <row r="384" spans="1:4" x14ac:dyDescent="0.25">
      <c r="A384" s="11">
        <v>18.412002314813435</v>
      </c>
      <c r="B384" s="2">
        <v>-1022.9051987767584</v>
      </c>
      <c r="C384" s="2"/>
      <c r="D384" s="28"/>
    </row>
    <row r="385" spans="1:4" x14ac:dyDescent="0.25">
      <c r="A385" s="11">
        <v>18.432835648149194</v>
      </c>
      <c r="B385" s="2">
        <v>-1058.9194699286443</v>
      </c>
      <c r="C385" s="2"/>
      <c r="D385" s="28"/>
    </row>
    <row r="386" spans="1:4" x14ac:dyDescent="0.25">
      <c r="A386" s="11">
        <v>18.446724537032424</v>
      </c>
      <c r="B386" s="2">
        <v>-1084.413863404689</v>
      </c>
      <c r="C386" s="2"/>
      <c r="D386" s="28"/>
    </row>
    <row r="387" spans="1:4" x14ac:dyDescent="0.25">
      <c r="A387" s="11">
        <v>18.474502314813435</v>
      </c>
      <c r="B387" s="2">
        <v>-1137.2884811416923</v>
      </c>
      <c r="C387" s="2"/>
      <c r="D387" s="28"/>
    </row>
    <row r="388" spans="1:4" x14ac:dyDescent="0.25">
      <c r="A388" s="11">
        <v>18.495335648149194</v>
      </c>
      <c r="B388" s="2">
        <v>-1178.4505606523956</v>
      </c>
      <c r="C388" s="2"/>
      <c r="D388" s="28"/>
    </row>
    <row r="389" spans="1:4" x14ac:dyDescent="0.25">
      <c r="A389" s="11">
        <v>18.516168981477676</v>
      </c>
      <c r="B389" s="2">
        <v>-1216.9622833843016</v>
      </c>
      <c r="C389" s="2"/>
      <c r="D389" s="28"/>
    </row>
    <row r="390" spans="1:4" x14ac:dyDescent="0.25">
      <c r="A390" s="11">
        <v>18.537002314813435</v>
      </c>
      <c r="B390" s="2">
        <v>-1258.297655453619</v>
      </c>
      <c r="C390" s="2"/>
      <c r="D390" s="28"/>
    </row>
    <row r="391" spans="1:4" x14ac:dyDescent="0.25">
      <c r="A391" s="11">
        <v>18.557835648149194</v>
      </c>
      <c r="B391" s="2">
        <v>-1304.1794087665648</v>
      </c>
      <c r="C391" s="2"/>
      <c r="D391" s="28"/>
    </row>
    <row r="392" spans="1:4" x14ac:dyDescent="0.25">
      <c r="A392" s="11">
        <v>18.578668981477676</v>
      </c>
      <c r="B392" s="2">
        <v>-1351.2742099898062</v>
      </c>
      <c r="C392" s="2"/>
      <c r="D392" s="28"/>
    </row>
    <row r="393" spans="1:4" x14ac:dyDescent="0.25">
      <c r="A393" s="11">
        <v>18.599502314813435</v>
      </c>
      <c r="B393" s="2">
        <v>-1398.3282364933741</v>
      </c>
      <c r="C393" s="2"/>
      <c r="D393" s="28"/>
    </row>
    <row r="394" spans="1:4" x14ac:dyDescent="0.25">
      <c r="A394" s="11">
        <v>18.606446759258688</v>
      </c>
      <c r="B394" s="2">
        <v>-1415.5963302752293</v>
      </c>
      <c r="C394" s="2"/>
      <c r="D394" s="28"/>
    </row>
    <row r="395" spans="1:4" x14ac:dyDescent="0.25">
      <c r="A395" s="11"/>
      <c r="B395" s="2"/>
      <c r="C395" s="2"/>
      <c r="D395" s="28"/>
    </row>
    <row r="396" spans="1:4" x14ac:dyDescent="0.25">
      <c r="A396" s="11"/>
      <c r="B396" s="2"/>
      <c r="C396" s="2"/>
      <c r="D396" s="28"/>
    </row>
    <row r="397" spans="1:4" x14ac:dyDescent="0.25">
      <c r="A397" s="11"/>
      <c r="B397" s="2"/>
      <c r="C397" s="2"/>
      <c r="D397" s="28"/>
    </row>
    <row r="398" spans="1:4" x14ac:dyDescent="0.25">
      <c r="A398" s="11"/>
      <c r="B398" s="2"/>
      <c r="C398" s="2"/>
      <c r="D398" s="28"/>
    </row>
    <row r="399" spans="1:4" x14ac:dyDescent="0.25">
      <c r="A399" s="11"/>
      <c r="B399" s="2"/>
      <c r="C399" s="2"/>
      <c r="D399" s="28"/>
    </row>
    <row r="400" spans="1:4" x14ac:dyDescent="0.25">
      <c r="A400" s="11"/>
      <c r="B400" s="2"/>
      <c r="C400" s="2"/>
      <c r="D400" s="28"/>
    </row>
    <row r="401" spans="1:4" x14ac:dyDescent="0.25">
      <c r="A401" s="11"/>
      <c r="B401" s="2"/>
      <c r="C401" s="2"/>
      <c r="D401" s="28"/>
    </row>
    <row r="402" spans="1:4" x14ac:dyDescent="0.25">
      <c r="A402" s="11"/>
      <c r="B402" s="2"/>
      <c r="C402" s="2"/>
      <c r="D402" s="28"/>
    </row>
    <row r="403" spans="1:4" x14ac:dyDescent="0.25">
      <c r="A403" s="11"/>
      <c r="B403" s="2"/>
      <c r="C403" s="2"/>
      <c r="D403" s="28"/>
    </row>
    <row r="404" spans="1:4" x14ac:dyDescent="0.25">
      <c r="A404" s="11"/>
      <c r="B404" s="2"/>
      <c r="C404" s="2"/>
      <c r="D404" s="28"/>
    </row>
    <row r="405" spans="1:4" x14ac:dyDescent="0.25">
      <c r="A405" s="11"/>
      <c r="B405" s="2"/>
      <c r="C405" s="2"/>
      <c r="D405" s="28"/>
    </row>
    <row r="406" spans="1:4" x14ac:dyDescent="0.25">
      <c r="A406" s="11"/>
      <c r="B406" s="2"/>
      <c r="C406" s="2"/>
      <c r="D406" s="28"/>
    </row>
    <row r="407" spans="1:4" x14ac:dyDescent="0.25">
      <c r="A407" s="11"/>
      <c r="B407" s="2"/>
      <c r="C407" s="2"/>
      <c r="D407" s="28"/>
    </row>
    <row r="408" spans="1:4" x14ac:dyDescent="0.25">
      <c r="A408" s="11"/>
      <c r="B408" s="2"/>
      <c r="C408" s="2"/>
      <c r="D408" s="28"/>
    </row>
    <row r="409" spans="1:4" x14ac:dyDescent="0.25">
      <c r="A409" s="11"/>
      <c r="B409" s="2"/>
      <c r="C409" s="2"/>
      <c r="D409" s="28"/>
    </row>
    <row r="410" spans="1:4" x14ac:dyDescent="0.25">
      <c r="A410" s="11"/>
      <c r="B410" s="2"/>
      <c r="C410" s="2"/>
      <c r="D410" s="28"/>
    </row>
    <row r="411" spans="1:4" x14ac:dyDescent="0.25">
      <c r="A411" s="11"/>
      <c r="B411" s="2"/>
      <c r="C411" s="2"/>
      <c r="D411" s="28"/>
    </row>
    <row r="412" spans="1:4" x14ac:dyDescent="0.25">
      <c r="A412" s="11"/>
      <c r="B412" s="2"/>
      <c r="C412" s="2"/>
      <c r="D412" s="28"/>
    </row>
    <row r="413" spans="1:4" x14ac:dyDescent="0.25">
      <c r="A413" s="11"/>
      <c r="B413" s="2"/>
      <c r="C413" s="2"/>
      <c r="D413" s="28"/>
    </row>
    <row r="414" spans="1:4" x14ac:dyDescent="0.25">
      <c r="A414" s="11"/>
      <c r="B414" s="2"/>
      <c r="C414" s="2"/>
      <c r="D414" s="28"/>
    </row>
    <row r="415" spans="1:4" x14ac:dyDescent="0.25">
      <c r="A415" s="11"/>
      <c r="B415" s="2"/>
      <c r="C415" s="2"/>
      <c r="D415" s="28"/>
    </row>
    <row r="416" spans="1:4" x14ac:dyDescent="0.25">
      <c r="A416" s="11"/>
      <c r="B416" s="2"/>
      <c r="C416" s="2"/>
      <c r="D416" s="28"/>
    </row>
    <row r="417" spans="1:4" x14ac:dyDescent="0.25">
      <c r="A417" s="11"/>
      <c r="B417" s="2"/>
      <c r="C417" s="2"/>
      <c r="D417" s="28"/>
    </row>
    <row r="418" spans="1:4" x14ac:dyDescent="0.25">
      <c r="A418" s="11"/>
      <c r="B418" s="2"/>
      <c r="C418" s="2"/>
      <c r="D418" s="28"/>
    </row>
    <row r="419" spans="1:4" x14ac:dyDescent="0.25">
      <c r="A419" s="11"/>
      <c r="B419" s="2"/>
      <c r="C419" s="2"/>
      <c r="D419" s="28"/>
    </row>
    <row r="420" spans="1:4" x14ac:dyDescent="0.25">
      <c r="A420" s="11"/>
      <c r="B420" s="2"/>
      <c r="C420" s="2"/>
      <c r="D420" s="28"/>
    </row>
    <row r="421" spans="1:4" x14ac:dyDescent="0.25">
      <c r="A421" s="11"/>
      <c r="B421" s="2"/>
      <c r="C421" s="2"/>
      <c r="D421" s="28"/>
    </row>
    <row r="422" spans="1:4" x14ac:dyDescent="0.25">
      <c r="A422" s="11"/>
      <c r="B422" s="2"/>
      <c r="C422" s="2"/>
      <c r="D422" s="28"/>
    </row>
    <row r="423" spans="1:4" x14ac:dyDescent="0.25">
      <c r="A423" s="11"/>
      <c r="B423" s="2"/>
      <c r="C423" s="2"/>
      <c r="D423" s="28"/>
    </row>
    <row r="424" spans="1:4" x14ac:dyDescent="0.25">
      <c r="A424" s="11"/>
      <c r="B424" s="2"/>
      <c r="C424" s="2"/>
      <c r="D424" s="28"/>
    </row>
    <row r="425" spans="1:4" x14ac:dyDescent="0.25">
      <c r="A425" s="11"/>
      <c r="B425" s="2"/>
      <c r="C425" s="2"/>
      <c r="D425" s="28"/>
    </row>
    <row r="426" spans="1:4" x14ac:dyDescent="0.25">
      <c r="A426" s="11"/>
      <c r="B426" s="2"/>
      <c r="C426" s="2"/>
      <c r="D426" s="28"/>
    </row>
    <row r="427" spans="1:4" x14ac:dyDescent="0.25">
      <c r="A427" s="11"/>
      <c r="B427" s="2"/>
      <c r="C427" s="2"/>
      <c r="D427" s="28"/>
    </row>
    <row r="428" spans="1:4" x14ac:dyDescent="0.25">
      <c r="A428" s="11"/>
      <c r="B428" s="2"/>
      <c r="C428" s="2"/>
      <c r="D428" s="28"/>
    </row>
    <row r="429" spans="1:4" x14ac:dyDescent="0.25">
      <c r="A429" s="11"/>
      <c r="B429" s="2"/>
      <c r="C429" s="2"/>
      <c r="D429" s="28"/>
    </row>
    <row r="430" spans="1:4" x14ac:dyDescent="0.25">
      <c r="A430" s="11"/>
      <c r="B430" s="2"/>
      <c r="C430" s="2"/>
      <c r="D430" s="28"/>
    </row>
    <row r="431" spans="1:4" x14ac:dyDescent="0.25">
      <c r="A431" s="11"/>
      <c r="B431" s="2"/>
      <c r="C431" s="2"/>
      <c r="D431" s="28"/>
    </row>
    <row r="432" spans="1:4" x14ac:dyDescent="0.25">
      <c r="A432" s="11"/>
      <c r="B432" s="2"/>
      <c r="C432" s="2"/>
      <c r="D432" s="28"/>
    </row>
    <row r="433" spans="1:4" x14ac:dyDescent="0.25">
      <c r="A433" s="11"/>
      <c r="B433" s="2"/>
      <c r="C433" s="2"/>
      <c r="D433" s="28"/>
    </row>
    <row r="434" spans="1:4" x14ac:dyDescent="0.25">
      <c r="A434" s="11"/>
      <c r="B434" s="2"/>
      <c r="C434" s="2"/>
      <c r="D434" s="28"/>
    </row>
    <row r="435" spans="1:4" x14ac:dyDescent="0.25">
      <c r="A435" s="11"/>
      <c r="B435" s="2"/>
      <c r="C435" s="2"/>
      <c r="D435" s="28"/>
    </row>
    <row r="436" spans="1:4" x14ac:dyDescent="0.25">
      <c r="A436" s="11"/>
      <c r="B436" s="2"/>
      <c r="C436" s="2"/>
      <c r="D436" s="28"/>
    </row>
    <row r="437" spans="1:4" x14ac:dyDescent="0.25">
      <c r="A437" s="11"/>
      <c r="B437" s="2"/>
      <c r="C437" s="2"/>
      <c r="D437" s="28"/>
    </row>
    <row r="438" spans="1:4" x14ac:dyDescent="0.25">
      <c r="A438" s="11"/>
      <c r="B438" s="2"/>
      <c r="C438" s="2"/>
      <c r="D438" s="28"/>
    </row>
    <row r="439" spans="1:4" x14ac:dyDescent="0.25">
      <c r="A439" s="11"/>
      <c r="B439" s="2"/>
      <c r="C439" s="2"/>
      <c r="D439" s="28"/>
    </row>
    <row r="440" spans="1:4" x14ac:dyDescent="0.25">
      <c r="A440" s="11"/>
      <c r="B440" s="2"/>
      <c r="C440" s="2"/>
      <c r="D440" s="28"/>
    </row>
    <row r="441" spans="1:4" x14ac:dyDescent="0.25">
      <c r="A441" s="11"/>
      <c r="B441" s="2"/>
      <c r="C441" s="2"/>
      <c r="D441" s="28"/>
    </row>
    <row r="442" spans="1:4" x14ac:dyDescent="0.25">
      <c r="A442" s="11"/>
      <c r="B442" s="2"/>
      <c r="C442" s="2"/>
      <c r="D442" s="28"/>
    </row>
    <row r="443" spans="1:4" x14ac:dyDescent="0.25">
      <c r="A443" s="11"/>
      <c r="B443" s="2"/>
      <c r="C443" s="2"/>
      <c r="D443" s="28"/>
    </row>
    <row r="444" spans="1:4" x14ac:dyDescent="0.25">
      <c r="A444" s="11"/>
      <c r="B444" s="2"/>
      <c r="C444" s="2"/>
      <c r="D444" s="28"/>
    </row>
    <row r="445" spans="1:4" x14ac:dyDescent="0.25">
      <c r="A445" s="11"/>
      <c r="B445" s="2"/>
      <c r="C445" s="2"/>
      <c r="D445" s="28"/>
    </row>
    <row r="446" spans="1:4" x14ac:dyDescent="0.25">
      <c r="A446" s="11"/>
      <c r="B446" s="2"/>
      <c r="C446" s="2"/>
      <c r="D446" s="28"/>
    </row>
    <row r="447" spans="1:4" x14ac:dyDescent="0.25">
      <c r="A447" s="11"/>
      <c r="B447" s="2"/>
      <c r="C447" s="2"/>
      <c r="D447" s="28"/>
    </row>
    <row r="448" spans="1:4" x14ac:dyDescent="0.25">
      <c r="A448" s="11"/>
      <c r="B448" s="2"/>
      <c r="C448" s="2"/>
      <c r="D448" s="28"/>
    </row>
    <row r="449" spans="1:4" x14ac:dyDescent="0.25">
      <c r="A449" s="11"/>
      <c r="B449" s="2"/>
      <c r="C449" s="2"/>
      <c r="D449" s="28"/>
    </row>
    <row r="450" spans="1:4" x14ac:dyDescent="0.25">
      <c r="A450" s="11"/>
      <c r="B450" s="2"/>
      <c r="C450" s="2"/>
      <c r="D450" s="28"/>
    </row>
    <row r="451" spans="1:4" x14ac:dyDescent="0.25">
      <c r="A451" s="11"/>
      <c r="B451" s="2"/>
      <c r="C451" s="2"/>
      <c r="D451" s="28"/>
    </row>
    <row r="452" spans="1:4" x14ac:dyDescent="0.25">
      <c r="A452" s="11"/>
      <c r="B452" s="2"/>
      <c r="C452" s="2"/>
      <c r="D452" s="28"/>
    </row>
    <row r="453" spans="1:4" x14ac:dyDescent="0.25">
      <c r="A453" s="11"/>
      <c r="B453" s="2"/>
      <c r="C453" s="2"/>
      <c r="D453" s="28"/>
    </row>
    <row r="454" spans="1:4" x14ac:dyDescent="0.25">
      <c r="A454" s="11"/>
      <c r="B454" s="2"/>
      <c r="C454" s="2"/>
      <c r="D454" s="28"/>
    </row>
    <row r="455" spans="1:4" x14ac:dyDescent="0.25">
      <c r="A455" s="11"/>
      <c r="B455" s="2"/>
      <c r="C455" s="2"/>
      <c r="D455" s="28"/>
    </row>
    <row r="456" spans="1:4" x14ac:dyDescent="0.25">
      <c r="A456" s="11"/>
      <c r="B456" s="2"/>
      <c r="C456" s="2"/>
      <c r="D456" s="28"/>
    </row>
    <row r="457" spans="1:4" x14ac:dyDescent="0.25">
      <c r="A457" s="11"/>
      <c r="B457" s="2"/>
      <c r="C457" s="2"/>
      <c r="D457" s="28"/>
    </row>
    <row r="458" spans="1:4" x14ac:dyDescent="0.25">
      <c r="A458" s="11"/>
      <c r="B458" s="2"/>
      <c r="C458" s="2"/>
      <c r="D458" s="28"/>
    </row>
    <row r="459" spans="1:4" x14ac:dyDescent="0.25">
      <c r="A459" s="11"/>
      <c r="B459" s="2"/>
      <c r="C459" s="2"/>
      <c r="D459" s="28"/>
    </row>
    <row r="460" spans="1:4" x14ac:dyDescent="0.25">
      <c r="A460" s="11"/>
      <c r="B460" s="2"/>
      <c r="C460" s="2"/>
      <c r="D460" s="28"/>
    </row>
    <row r="461" spans="1:4" x14ac:dyDescent="0.25">
      <c r="A461" s="11"/>
      <c r="B461" s="2"/>
      <c r="C461" s="2"/>
      <c r="D461" s="28"/>
    </row>
    <row r="462" spans="1:4" x14ac:dyDescent="0.25">
      <c r="A462" s="11"/>
      <c r="B462" s="2"/>
      <c r="C462" s="2"/>
      <c r="D462" s="28"/>
    </row>
    <row r="463" spans="1:4" x14ac:dyDescent="0.25">
      <c r="A463" s="11"/>
      <c r="B463" s="2"/>
      <c r="C463" s="2"/>
      <c r="D463" s="28"/>
    </row>
    <row r="464" spans="1:4" x14ac:dyDescent="0.25">
      <c r="A464" s="11"/>
      <c r="B464" s="2"/>
      <c r="C464" s="2"/>
      <c r="D464" s="28"/>
    </row>
    <row r="465" spans="1:4" x14ac:dyDescent="0.25">
      <c r="A465" s="11"/>
      <c r="B465" s="2"/>
      <c r="C465" s="2"/>
      <c r="D465" s="28"/>
    </row>
    <row r="466" spans="1:4" x14ac:dyDescent="0.25">
      <c r="A466" s="11"/>
      <c r="B466" s="2"/>
      <c r="C466" s="2"/>
      <c r="D466" s="28"/>
    </row>
    <row r="467" spans="1:4" x14ac:dyDescent="0.25">
      <c r="A467" s="11"/>
      <c r="B467" s="2"/>
      <c r="C467" s="2"/>
      <c r="D467" s="28"/>
    </row>
    <row r="468" spans="1:4" x14ac:dyDescent="0.25">
      <c r="A468" s="11"/>
      <c r="B468" s="2"/>
      <c r="C468" s="2"/>
      <c r="D468" s="28"/>
    </row>
    <row r="469" spans="1:4" x14ac:dyDescent="0.25">
      <c r="A469" s="11"/>
      <c r="B469" s="2"/>
      <c r="C469" s="2"/>
      <c r="D469" s="28"/>
    </row>
    <row r="470" spans="1:4" x14ac:dyDescent="0.25">
      <c r="A470" s="11"/>
      <c r="B470" s="2"/>
      <c r="C470" s="2"/>
      <c r="D470" s="28"/>
    </row>
    <row r="471" spans="1:4" x14ac:dyDescent="0.25">
      <c r="A471" s="11"/>
      <c r="B471" s="2"/>
      <c r="C471" s="2"/>
      <c r="D471" s="28"/>
    </row>
    <row r="472" spans="1:4" x14ac:dyDescent="0.25">
      <c r="A472" s="11"/>
      <c r="B472" s="2"/>
      <c r="C472" s="2"/>
      <c r="D472" s="28"/>
    </row>
    <row r="473" spans="1:4" x14ac:dyDescent="0.25">
      <c r="A473" s="11"/>
      <c r="B473" s="2"/>
      <c r="C473" s="2"/>
      <c r="D473" s="28"/>
    </row>
    <row r="474" spans="1:4" x14ac:dyDescent="0.25">
      <c r="A474" s="11"/>
      <c r="B474" s="2"/>
      <c r="C474" s="2"/>
      <c r="D474" s="28"/>
    </row>
    <row r="475" spans="1:4" x14ac:dyDescent="0.25">
      <c r="A475" s="11"/>
      <c r="B475" s="2"/>
      <c r="C475" s="2"/>
      <c r="D475" s="28"/>
    </row>
    <row r="476" spans="1:4" x14ac:dyDescent="0.25">
      <c r="A476" s="11"/>
      <c r="B476" s="2"/>
      <c r="C476" s="2"/>
      <c r="D476" s="28"/>
    </row>
    <row r="477" spans="1:4" x14ac:dyDescent="0.25">
      <c r="A477" s="11"/>
      <c r="B477" s="2"/>
      <c r="C477" s="2"/>
      <c r="D477" s="28"/>
    </row>
    <row r="478" spans="1:4" x14ac:dyDescent="0.25">
      <c r="A478" s="11"/>
      <c r="B478" s="2"/>
      <c r="C478" s="2"/>
      <c r="D478" s="28"/>
    </row>
    <row r="479" spans="1:4" x14ac:dyDescent="0.25">
      <c r="A479" s="11"/>
      <c r="B479" s="2"/>
      <c r="C479" s="2"/>
      <c r="D479" s="28"/>
    </row>
    <row r="480" spans="1:4" x14ac:dyDescent="0.25">
      <c r="A480" s="11"/>
      <c r="B480" s="2"/>
      <c r="C480" s="2"/>
      <c r="D480" s="28"/>
    </row>
    <row r="481" spans="1:4" x14ac:dyDescent="0.25">
      <c r="A481" s="11"/>
      <c r="B481" s="2"/>
      <c r="C481" s="2"/>
      <c r="D481" s="28"/>
    </row>
    <row r="482" spans="1:4" x14ac:dyDescent="0.25">
      <c r="A482" s="11"/>
      <c r="B482" s="2"/>
      <c r="C482" s="2"/>
      <c r="D482" s="28"/>
    </row>
    <row r="483" spans="1:4" x14ac:dyDescent="0.25">
      <c r="A483" s="11"/>
      <c r="B483" s="2"/>
      <c r="C483" s="2"/>
      <c r="D483" s="28"/>
    </row>
    <row r="484" spans="1:4" x14ac:dyDescent="0.25">
      <c r="A484" s="11"/>
      <c r="B484" s="2"/>
      <c r="C484" s="2"/>
      <c r="D484" s="28"/>
    </row>
    <row r="485" spans="1:4" x14ac:dyDescent="0.25">
      <c r="A485" s="11"/>
      <c r="B485" s="2"/>
      <c r="C485" s="2"/>
      <c r="D485" s="28"/>
    </row>
    <row r="486" spans="1:4" x14ac:dyDescent="0.25">
      <c r="A486" s="11"/>
      <c r="B486" s="2"/>
      <c r="C486" s="2"/>
      <c r="D486" s="28"/>
    </row>
    <row r="487" spans="1:4" x14ac:dyDescent="0.25">
      <c r="A487" s="11"/>
      <c r="B487" s="2"/>
      <c r="C487" s="2"/>
      <c r="D487" s="28"/>
    </row>
    <row r="488" spans="1:4" x14ac:dyDescent="0.25">
      <c r="A488" s="11"/>
      <c r="B488" s="2"/>
      <c r="C488" s="2"/>
      <c r="D488" s="28"/>
    </row>
    <row r="489" spans="1:4" x14ac:dyDescent="0.25">
      <c r="A489" s="11"/>
      <c r="B489" s="2"/>
      <c r="C489" s="2"/>
      <c r="D489" s="28"/>
    </row>
    <row r="490" spans="1:4" x14ac:dyDescent="0.25">
      <c r="A490" s="11"/>
      <c r="B490" s="2"/>
      <c r="C490" s="2"/>
      <c r="D490" s="28"/>
    </row>
    <row r="491" spans="1:4" x14ac:dyDescent="0.25">
      <c r="A491" s="11"/>
      <c r="B491" s="2"/>
      <c r="C491" s="2"/>
      <c r="D491" s="28"/>
    </row>
    <row r="492" spans="1:4" x14ac:dyDescent="0.25">
      <c r="A492" s="11"/>
      <c r="B492" s="2"/>
      <c r="C492" s="2"/>
      <c r="D492" s="28"/>
    </row>
    <row r="493" spans="1:4" x14ac:dyDescent="0.25">
      <c r="A493" s="11"/>
      <c r="B493" s="2"/>
      <c r="C493" s="2"/>
      <c r="D493" s="28"/>
    </row>
    <row r="494" spans="1:4" x14ac:dyDescent="0.25">
      <c r="A494" s="11"/>
      <c r="B494" s="2"/>
      <c r="C494" s="2"/>
      <c r="D494" s="28"/>
    </row>
    <row r="495" spans="1:4" x14ac:dyDescent="0.25">
      <c r="A495" s="11"/>
      <c r="B495" s="2"/>
      <c r="C495" s="2"/>
      <c r="D495" s="28"/>
    </row>
    <row r="496" spans="1:4" x14ac:dyDescent="0.25">
      <c r="A496" s="11"/>
      <c r="B496" s="2"/>
      <c r="C496" s="2"/>
      <c r="D496" s="28"/>
    </row>
    <row r="497" spans="1:4" x14ac:dyDescent="0.25">
      <c r="A497" s="11"/>
      <c r="B497" s="2"/>
      <c r="C497" s="2"/>
      <c r="D497" s="28"/>
    </row>
    <row r="498" spans="1:4" x14ac:dyDescent="0.25">
      <c r="A498" s="11"/>
      <c r="B498" s="2"/>
      <c r="C498" s="2"/>
      <c r="D498" s="28"/>
    </row>
    <row r="499" spans="1:4" x14ac:dyDescent="0.25">
      <c r="A499" s="11"/>
      <c r="B499" s="2"/>
      <c r="C499" s="2"/>
      <c r="D499" s="28"/>
    </row>
    <row r="500" spans="1:4" x14ac:dyDescent="0.25">
      <c r="A500" s="11"/>
      <c r="B500" s="2"/>
      <c r="C500" s="2"/>
      <c r="D500" s="28"/>
    </row>
    <row r="501" spans="1:4" x14ac:dyDescent="0.25">
      <c r="A501" s="11"/>
      <c r="B501" s="2"/>
      <c r="C501" s="2"/>
      <c r="D501" s="28"/>
    </row>
    <row r="502" spans="1:4" x14ac:dyDescent="0.25">
      <c r="A502" s="11"/>
      <c r="B502" s="2"/>
      <c r="C502" s="2"/>
      <c r="D502" s="28"/>
    </row>
    <row r="503" spans="1:4" x14ac:dyDescent="0.25">
      <c r="A503" s="11"/>
      <c r="B503" s="2"/>
      <c r="C503" s="2"/>
      <c r="D503" s="28"/>
    </row>
    <row r="504" spans="1:4" x14ac:dyDescent="0.25">
      <c r="A504" s="11"/>
      <c r="B504" s="2"/>
      <c r="C504" s="2"/>
      <c r="D504" s="28"/>
    </row>
    <row r="505" spans="1:4" x14ac:dyDescent="0.25">
      <c r="A505" s="11"/>
      <c r="B505" s="2"/>
      <c r="C505" s="2"/>
      <c r="D505" s="28"/>
    </row>
    <row r="506" spans="1:4" x14ac:dyDescent="0.25">
      <c r="A506" s="11"/>
      <c r="B506" s="2"/>
      <c r="C506" s="2"/>
      <c r="D506" s="28"/>
    </row>
    <row r="507" spans="1:4" x14ac:dyDescent="0.25">
      <c r="A507" s="11"/>
      <c r="B507" s="2"/>
      <c r="C507" s="2"/>
      <c r="D507" s="28"/>
    </row>
    <row r="508" spans="1:4" x14ac:dyDescent="0.25">
      <c r="A508" s="11"/>
      <c r="B508" s="2"/>
      <c r="C508" s="2"/>
      <c r="D508" s="28"/>
    </row>
  </sheetData>
  <autoFilter ref="A1:C10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3"/>
  <sheetViews>
    <sheetView tabSelected="1" workbookViewId="0">
      <selection activeCell="K5" sqref="K5"/>
    </sheetView>
  </sheetViews>
  <sheetFormatPr baseColWidth="10" defaultRowHeight="15" x14ac:dyDescent="0.25"/>
  <cols>
    <col min="1" max="1" width="12.5703125" style="6" bestFit="1" customWidth="1"/>
    <col min="2" max="2" width="11.42578125" style="6"/>
    <col min="3" max="5" width="11.42578125" style="8"/>
    <col min="6" max="6" width="11.42578125" style="31"/>
    <col min="7" max="7" width="9" style="31" customWidth="1"/>
    <col min="8" max="8" width="13" style="31" bestFit="1" customWidth="1"/>
    <col min="10" max="10" width="12.42578125" customWidth="1"/>
    <col min="11" max="11" width="13.5703125" bestFit="1" customWidth="1"/>
    <col min="12" max="12" width="12.5703125" bestFit="1" customWidth="1"/>
    <col min="13" max="13" width="14.85546875" bestFit="1" customWidth="1"/>
  </cols>
  <sheetData>
    <row r="1" spans="1:14" x14ac:dyDescent="0.25">
      <c r="A1" s="35" t="s">
        <v>21</v>
      </c>
      <c r="B1" s="35"/>
      <c r="C1" s="35"/>
      <c r="D1" s="35"/>
      <c r="E1" s="35"/>
      <c r="F1" s="36" t="s">
        <v>22</v>
      </c>
      <c r="G1" s="36"/>
      <c r="H1" s="36"/>
    </row>
    <row r="2" spans="1:14" x14ac:dyDescent="0.25">
      <c r="A2" s="13" t="s">
        <v>20</v>
      </c>
      <c r="B2" s="13" t="s">
        <v>19</v>
      </c>
      <c r="C2" s="14" t="s">
        <v>18</v>
      </c>
      <c r="D2" s="14" t="s">
        <v>17</v>
      </c>
      <c r="E2" s="14" t="s">
        <v>16</v>
      </c>
      <c r="F2" s="22" t="s">
        <v>12</v>
      </c>
      <c r="G2" s="22"/>
      <c r="H2" s="22" t="s">
        <v>15</v>
      </c>
      <c r="K2" t="s">
        <v>18</v>
      </c>
      <c r="L2" t="s">
        <v>23</v>
      </c>
      <c r="M2" t="s">
        <v>24</v>
      </c>
    </row>
    <row r="3" spans="1:14" x14ac:dyDescent="0.25">
      <c r="A3" s="11">
        <v>8.5613425922929309E-2</v>
      </c>
      <c r="B3" s="2">
        <v>7.1355759429153939E-2</v>
      </c>
      <c r="C3" s="8">
        <v>1</v>
      </c>
      <c r="D3" s="8">
        <v>2</v>
      </c>
      <c r="E3" s="8">
        <v>1</v>
      </c>
      <c r="F3" s="34">
        <v>0.63986111110716593</v>
      </c>
      <c r="G3" s="26">
        <v>0</v>
      </c>
      <c r="H3" s="41">
        <v>0.38709818635745719</v>
      </c>
      <c r="I3" s="8"/>
      <c r="K3" t="s">
        <v>17</v>
      </c>
      <c r="L3" t="s">
        <v>25</v>
      </c>
      <c r="M3" t="s">
        <v>26</v>
      </c>
      <c r="N3" t="s">
        <v>27</v>
      </c>
    </row>
    <row r="4" spans="1:14" x14ac:dyDescent="0.25">
      <c r="A4" s="11">
        <v>0.12728009259444661</v>
      </c>
      <c r="B4" s="2">
        <v>-0.10193679918450561</v>
      </c>
      <c r="C4" s="8">
        <v>1</v>
      </c>
      <c r="D4" s="8">
        <v>2</v>
      </c>
      <c r="E4" s="8">
        <v>1</v>
      </c>
      <c r="F4" s="34">
        <v>1.0588078703658539</v>
      </c>
      <c r="G4" s="26">
        <v>0</v>
      </c>
      <c r="H4" s="41">
        <v>0.38311360127162386</v>
      </c>
      <c r="I4" s="8"/>
      <c r="K4">
        <f>COUNTA(F3:F130)</f>
        <v>30</v>
      </c>
      <c r="L4" s="37" t="s">
        <v>30</v>
      </c>
      <c r="M4" s="37"/>
      <c r="N4" s="37"/>
    </row>
    <row r="5" spans="1:14" x14ac:dyDescent="0.25">
      <c r="A5" s="11">
        <v>0.16894675925868796</v>
      </c>
      <c r="B5" s="2">
        <v>-0.2650356778797146</v>
      </c>
      <c r="C5" s="8">
        <v>1</v>
      </c>
      <c r="D5" s="8">
        <v>2</v>
      </c>
      <c r="E5" s="8">
        <v>1</v>
      </c>
      <c r="F5" s="34">
        <v>1.6454282407430583</v>
      </c>
      <c r="G5" s="26">
        <v>0</v>
      </c>
      <c r="H5" s="41">
        <v>0.33663848302720323</v>
      </c>
      <c r="I5" s="8"/>
      <c r="K5" s="42">
        <f>MAX(F$2:F$130)</f>
        <v>18.606999999999999</v>
      </c>
      <c r="L5" t="s">
        <v>31</v>
      </c>
      <c r="M5" t="s">
        <v>32</v>
      </c>
    </row>
    <row r="6" spans="1:14" x14ac:dyDescent="0.25">
      <c r="A6" s="11">
        <v>0.21061342592292931</v>
      </c>
      <c r="B6" s="2">
        <v>-0.4383282364933741</v>
      </c>
      <c r="C6" s="8">
        <v>1</v>
      </c>
      <c r="D6" s="8">
        <v>2</v>
      </c>
      <c r="E6" s="8">
        <v>1</v>
      </c>
      <c r="F6" s="34">
        <v>2.1731597222242272</v>
      </c>
      <c r="G6" s="26">
        <v>0</v>
      </c>
      <c r="H6" s="41">
        <v>0.2933915034565438</v>
      </c>
      <c r="I6" s="8"/>
      <c r="K6">
        <f>COUNT(A3:A2531)</f>
        <v>716</v>
      </c>
      <c r="L6" t="s">
        <v>52</v>
      </c>
    </row>
    <row r="7" spans="1:14" x14ac:dyDescent="0.25">
      <c r="A7" s="11">
        <v>0.25228009259444661</v>
      </c>
      <c r="B7" s="2">
        <v>-0.66258919469928645</v>
      </c>
      <c r="C7" s="8">
        <v>1</v>
      </c>
      <c r="D7" s="8">
        <v>2</v>
      </c>
      <c r="E7" s="8">
        <v>1</v>
      </c>
      <c r="F7" s="34">
        <v>2.679444444445835</v>
      </c>
      <c r="G7" s="26">
        <v>0</v>
      </c>
      <c r="H7" s="41">
        <v>0.30498997486693796</v>
      </c>
      <c r="I7" s="8"/>
      <c r="J7" s="38" t="s">
        <v>53</v>
      </c>
      <c r="K7" s="3">
        <f>K8-1.25</f>
        <v>-3.3497570456677992</v>
      </c>
      <c r="L7" s="4" t="s">
        <v>33</v>
      </c>
      <c r="M7" s="4" t="s">
        <v>55</v>
      </c>
    </row>
    <row r="8" spans="1:14" x14ac:dyDescent="0.25">
      <c r="A8" s="11">
        <v>0.29394675925868796</v>
      </c>
      <c r="B8" s="2">
        <v>-0.85626911314984711</v>
      </c>
      <c r="C8" s="8">
        <v>1</v>
      </c>
      <c r="D8" s="8">
        <v>2</v>
      </c>
      <c r="E8" s="8">
        <v>1</v>
      </c>
      <c r="F8" s="34">
        <v>2.9060648148151813</v>
      </c>
      <c r="G8" s="26">
        <v>0</v>
      </c>
      <c r="H8" s="41">
        <v>0.30777418219724578</v>
      </c>
      <c r="I8" s="8"/>
      <c r="J8" s="39"/>
      <c r="K8" s="6">
        <f>tens_interpolation!E5/-0.98</f>
        <v>-2.0997570456677992</v>
      </c>
      <c r="L8" t="s">
        <v>49</v>
      </c>
      <c r="M8" s="31" t="s">
        <v>55</v>
      </c>
      <c r="N8">
        <v>1</v>
      </c>
    </row>
    <row r="9" spans="1:14" x14ac:dyDescent="0.25">
      <c r="A9" s="11">
        <v>0.33561342592292931</v>
      </c>
      <c r="B9" s="2">
        <v>-1.070336391437309</v>
      </c>
      <c r="C9" s="8">
        <v>1</v>
      </c>
      <c r="D9" s="8">
        <v>2</v>
      </c>
      <c r="E9" s="8">
        <v>1</v>
      </c>
      <c r="F9" s="34">
        <v>3.0262152777795563</v>
      </c>
      <c r="G9" s="26">
        <v>0</v>
      </c>
      <c r="H9" s="41">
        <v>0.29899485080262739</v>
      </c>
      <c r="I9" s="8"/>
      <c r="J9" s="39"/>
      <c r="K9" s="6">
        <f>tens_interpolation!D5/-0.98</f>
        <v>0.39491253644845697</v>
      </c>
      <c r="L9" t="s">
        <v>50</v>
      </c>
      <c r="M9" s="31" t="s">
        <v>55</v>
      </c>
      <c r="N9">
        <v>2</v>
      </c>
    </row>
    <row r="10" spans="1:14" x14ac:dyDescent="0.25">
      <c r="A10" s="11">
        <v>0.37728009259444661</v>
      </c>
      <c r="B10" s="2">
        <v>-1.2232415902140672</v>
      </c>
      <c r="C10" s="8">
        <v>1</v>
      </c>
      <c r="D10" s="8">
        <v>2</v>
      </c>
      <c r="E10" s="8">
        <v>1</v>
      </c>
      <c r="F10" s="34">
        <v>3.6485648148154723</v>
      </c>
      <c r="G10" s="26">
        <v>0</v>
      </c>
      <c r="H10" s="41">
        <v>0.30752261106093509</v>
      </c>
      <c r="I10" s="8"/>
      <c r="J10" s="40"/>
      <c r="K10" s="3">
        <f>K9+1.25</f>
        <v>1.6449125364484569</v>
      </c>
      <c r="L10" s="4" t="s">
        <v>34</v>
      </c>
      <c r="M10" s="4" t="s">
        <v>55</v>
      </c>
    </row>
    <row r="11" spans="1:14" x14ac:dyDescent="0.25">
      <c r="A11" s="11">
        <v>0.41894675925868796</v>
      </c>
      <c r="B11" s="2">
        <v>-1.4271151885830784</v>
      </c>
      <c r="C11" s="8">
        <v>1</v>
      </c>
      <c r="D11" s="8">
        <v>2</v>
      </c>
      <c r="E11" s="8">
        <v>1</v>
      </c>
      <c r="F11" s="34">
        <v>4.0270601851807442</v>
      </c>
      <c r="G11" s="26">
        <v>0</v>
      </c>
      <c r="H11" s="41">
        <v>0.34579644346737226</v>
      </c>
      <c r="I11" s="8"/>
    </row>
    <row r="12" spans="1:14" x14ac:dyDescent="0.25">
      <c r="A12" s="11">
        <v>0.46061342592292931</v>
      </c>
      <c r="B12" s="2">
        <v>-1.6411824668705404</v>
      </c>
      <c r="C12" s="8">
        <v>1</v>
      </c>
      <c r="D12" s="8">
        <v>2</v>
      </c>
      <c r="E12" s="8">
        <v>1</v>
      </c>
      <c r="F12" s="34">
        <v>4.768136574071832</v>
      </c>
      <c r="G12" s="26">
        <v>0</v>
      </c>
      <c r="H12" s="41">
        <v>0.34103244446250575</v>
      </c>
      <c r="I12" s="8"/>
    </row>
    <row r="13" spans="1:14" x14ac:dyDescent="0.25">
      <c r="A13" s="11">
        <v>0.50228009259444661</v>
      </c>
      <c r="B13" s="2">
        <v>-1.834862385321101</v>
      </c>
      <c r="C13" s="8">
        <v>1</v>
      </c>
      <c r="D13" s="8">
        <v>2</v>
      </c>
      <c r="E13" s="8">
        <v>1</v>
      </c>
      <c r="F13" s="34">
        <v>5.1553124999991269</v>
      </c>
      <c r="G13" s="26">
        <v>0</v>
      </c>
      <c r="H13" s="41">
        <v>0.35594962605268171</v>
      </c>
      <c r="I13" s="8"/>
      <c r="K13" s="6"/>
      <c r="L13" s="6"/>
      <c r="M13" s="6"/>
    </row>
    <row r="14" spans="1:14" x14ac:dyDescent="0.25">
      <c r="A14" s="11">
        <v>0.54394675925868796</v>
      </c>
      <c r="B14" s="2">
        <v>-2.0693170234454636</v>
      </c>
      <c r="C14" s="8">
        <v>1</v>
      </c>
      <c r="D14" s="8">
        <v>2</v>
      </c>
      <c r="E14" s="8">
        <v>1</v>
      </c>
      <c r="F14" s="34">
        <v>5.7478819444440887</v>
      </c>
      <c r="G14" s="26">
        <v>0</v>
      </c>
      <c r="H14" s="41">
        <v>0.34779457312016487</v>
      </c>
      <c r="I14" s="8"/>
      <c r="J14" s="38" t="s">
        <v>54</v>
      </c>
      <c r="K14" s="3">
        <f>K15-1.25</f>
        <v>-1.25</v>
      </c>
      <c r="L14" s="4" t="s">
        <v>33</v>
      </c>
      <c r="M14" s="4" t="s">
        <v>55</v>
      </c>
    </row>
    <row r="15" spans="1:14" x14ac:dyDescent="0.25">
      <c r="A15" s="11">
        <v>0.58561342592292931</v>
      </c>
      <c r="B15" s="2">
        <v>-2.2018348623853212</v>
      </c>
      <c r="C15" s="8">
        <v>1</v>
      </c>
      <c r="D15" s="8">
        <v>2</v>
      </c>
      <c r="E15" s="8">
        <v>1</v>
      </c>
      <c r="F15" s="34">
        <v>6.0830902777743177</v>
      </c>
      <c r="G15" s="26">
        <v>0</v>
      </c>
      <c r="H15" s="41">
        <v>0.32151082931916614</v>
      </c>
      <c r="I15" s="8"/>
      <c r="J15" s="39"/>
      <c r="K15" s="6"/>
      <c r="L15" t="s">
        <v>49</v>
      </c>
      <c r="M15" t="s">
        <v>55</v>
      </c>
    </row>
    <row r="16" spans="1:14" x14ac:dyDescent="0.25">
      <c r="A16" s="11">
        <v>0.62728009259444661</v>
      </c>
      <c r="B16" s="2">
        <v>-2.3241590214067278</v>
      </c>
      <c r="C16" s="8">
        <v>1</v>
      </c>
      <c r="D16" s="8">
        <v>2</v>
      </c>
      <c r="E16" s="8">
        <v>1</v>
      </c>
      <c r="F16" s="34">
        <v>6.7859722222201526</v>
      </c>
      <c r="G16" s="26">
        <v>0</v>
      </c>
      <c r="H16" s="41">
        <v>0.33356068307808368</v>
      </c>
      <c r="I16" s="8"/>
      <c r="J16" s="39"/>
      <c r="K16" s="6"/>
      <c r="L16" t="s">
        <v>50</v>
      </c>
      <c r="M16" t="s">
        <v>55</v>
      </c>
    </row>
    <row r="17" spans="1:13" x14ac:dyDescent="0.25">
      <c r="A17" s="11">
        <v>0.66894675925868796</v>
      </c>
      <c r="B17" s="2">
        <v>-2.3547400611620795</v>
      </c>
      <c r="C17" s="8">
        <v>1</v>
      </c>
      <c r="D17" s="8">
        <v>2</v>
      </c>
      <c r="E17" s="8">
        <v>1</v>
      </c>
      <c r="F17" s="34">
        <v>7.1258101851854008</v>
      </c>
      <c r="G17" s="26">
        <v>0</v>
      </c>
      <c r="H17" s="41">
        <v>0.3208400041420007</v>
      </c>
      <c r="I17" s="8"/>
      <c r="J17" s="40"/>
      <c r="K17" s="3">
        <f>K16+1.25</f>
        <v>1.25</v>
      </c>
      <c r="L17" s="4" t="s">
        <v>34</v>
      </c>
      <c r="M17" s="4" t="s">
        <v>55</v>
      </c>
    </row>
    <row r="18" spans="1:13" x14ac:dyDescent="0.25">
      <c r="A18" s="11">
        <v>0.71061342592292931</v>
      </c>
      <c r="B18" s="2">
        <v>-2.4974515800203876</v>
      </c>
      <c r="C18" s="8">
        <v>1</v>
      </c>
      <c r="D18" s="8">
        <v>2</v>
      </c>
      <c r="E18" s="8">
        <v>1</v>
      </c>
      <c r="F18" s="34">
        <v>7.7781712962969323</v>
      </c>
      <c r="G18" s="26">
        <v>0</v>
      </c>
      <c r="H18" s="41">
        <v>0.30013793893096569</v>
      </c>
      <c r="I18" s="8"/>
      <c r="M18" s="6"/>
    </row>
    <row r="19" spans="1:13" x14ac:dyDescent="0.25">
      <c r="A19" s="11">
        <v>0.75228009259444661</v>
      </c>
      <c r="B19" s="2">
        <v>-2.7217125382262997</v>
      </c>
      <c r="C19" s="8">
        <v>1</v>
      </c>
      <c r="D19" s="8">
        <v>2</v>
      </c>
      <c r="E19" s="8">
        <v>1</v>
      </c>
      <c r="F19" s="34">
        <v>8.1523032407421852</v>
      </c>
      <c r="G19" s="26">
        <v>0</v>
      </c>
      <c r="H19" s="41">
        <v>0.29760767415951206</v>
      </c>
      <c r="I19" s="8"/>
      <c r="L19" s="6"/>
      <c r="M19" s="6"/>
    </row>
    <row r="20" spans="1:13" x14ac:dyDescent="0.25">
      <c r="A20" s="11">
        <v>0.79394675925868796</v>
      </c>
      <c r="B20" s="2">
        <v>-2.8338430173292557</v>
      </c>
      <c r="C20" s="8">
        <v>1</v>
      </c>
      <c r="D20" s="8">
        <v>2</v>
      </c>
      <c r="E20" s="8">
        <v>1</v>
      </c>
      <c r="F20" s="34">
        <v>8.7943402777746087</v>
      </c>
      <c r="G20" s="26">
        <v>0</v>
      </c>
      <c r="H20" s="41">
        <v>0.2732243748398715</v>
      </c>
      <c r="I20" s="8"/>
      <c r="K20" s="2"/>
      <c r="L20" s="2"/>
      <c r="M20" s="6"/>
    </row>
    <row r="21" spans="1:13" x14ac:dyDescent="0.25">
      <c r="A21" s="11">
        <v>0.83561342592292931</v>
      </c>
      <c r="B21" s="2">
        <v>-2.9459734964322122</v>
      </c>
      <c r="C21" s="8">
        <v>1</v>
      </c>
      <c r="D21" s="8">
        <v>2</v>
      </c>
      <c r="E21" s="8">
        <v>1</v>
      </c>
      <c r="F21" s="34">
        <v>9.1859027777754818</v>
      </c>
      <c r="G21" s="26">
        <v>0</v>
      </c>
      <c r="H21" s="41">
        <v>0.28596913625721354</v>
      </c>
      <c r="I21" s="8"/>
      <c r="K21" s="6"/>
      <c r="L21" s="6"/>
      <c r="M21" s="6"/>
    </row>
    <row r="22" spans="1:13" x14ac:dyDescent="0.25">
      <c r="A22" s="11">
        <v>0.87728009259444661</v>
      </c>
      <c r="B22" s="2">
        <v>-3.017329255861366</v>
      </c>
      <c r="C22" s="8">
        <v>1</v>
      </c>
      <c r="D22" s="8">
        <v>2</v>
      </c>
      <c r="E22" s="8">
        <v>1</v>
      </c>
      <c r="F22" s="34">
        <v>9.734375</v>
      </c>
      <c r="G22" s="26">
        <v>0</v>
      </c>
      <c r="H22" s="41">
        <v>0.28689318218937632</v>
      </c>
      <c r="I22" s="8"/>
      <c r="K22" s="6"/>
      <c r="L22" s="6"/>
      <c r="M22" s="6"/>
    </row>
    <row r="23" spans="1:13" x14ac:dyDescent="0.25">
      <c r="A23" s="11">
        <v>3.3356134259229293</v>
      </c>
      <c r="B23" s="2">
        <v>-4.9847094801223237</v>
      </c>
      <c r="C23" s="8">
        <v>1</v>
      </c>
      <c r="D23" s="8">
        <v>2</v>
      </c>
      <c r="E23" s="8">
        <v>1</v>
      </c>
      <c r="F23" s="34">
        <v>10.1011574074073</v>
      </c>
      <c r="G23" s="26">
        <v>0</v>
      </c>
      <c r="H23" s="41">
        <v>0.27092288477405968</v>
      </c>
      <c r="I23" s="8"/>
      <c r="K23" s="6"/>
      <c r="L23" s="6"/>
      <c r="M23" s="6"/>
    </row>
    <row r="24" spans="1:13" x14ac:dyDescent="0.25">
      <c r="A24" s="11">
        <v>3.3772800925944466</v>
      </c>
      <c r="B24" s="2">
        <v>-5.0662589194699281</v>
      </c>
      <c r="C24" s="8">
        <v>1</v>
      </c>
      <c r="D24" s="8">
        <v>2</v>
      </c>
      <c r="E24" s="8">
        <v>1</v>
      </c>
      <c r="F24" s="34">
        <v>10.733692129630072</v>
      </c>
      <c r="G24" s="26">
        <v>0</v>
      </c>
      <c r="H24" s="41">
        <v>0.27865743651556146</v>
      </c>
      <c r="I24" s="8"/>
      <c r="K24" s="6"/>
      <c r="L24" s="2"/>
      <c r="M24" s="2"/>
    </row>
    <row r="25" spans="1:13" x14ac:dyDescent="0.25">
      <c r="A25" s="11">
        <v>3.418946759258688</v>
      </c>
      <c r="B25" s="2">
        <v>-5.1376146788990829</v>
      </c>
      <c r="C25" s="8">
        <v>1</v>
      </c>
      <c r="D25" s="8">
        <v>2</v>
      </c>
      <c r="E25" s="8">
        <v>1</v>
      </c>
      <c r="F25" s="34">
        <v>11.086851851847314</v>
      </c>
      <c r="G25" s="26">
        <v>0</v>
      </c>
      <c r="H25" s="41">
        <v>0.2557939900015373</v>
      </c>
      <c r="I25" s="8"/>
      <c r="K25" s="6"/>
      <c r="L25" s="6"/>
      <c r="M25" s="6"/>
    </row>
    <row r="26" spans="1:13" x14ac:dyDescent="0.25">
      <c r="A26" s="11">
        <v>3.4606134259229293</v>
      </c>
      <c r="B26" s="2">
        <v>-5.2191641182466872</v>
      </c>
      <c r="C26" s="8">
        <v>1</v>
      </c>
      <c r="D26" s="8">
        <v>2</v>
      </c>
      <c r="E26" s="8">
        <v>1</v>
      </c>
      <c r="F26" s="34">
        <v>11.668923611112405</v>
      </c>
      <c r="G26" s="26">
        <v>0</v>
      </c>
      <c r="H26" s="41">
        <v>0.23929302885536455</v>
      </c>
      <c r="I26" s="8"/>
      <c r="K26" s="6"/>
      <c r="L26" s="6"/>
      <c r="M26" s="6"/>
    </row>
    <row r="27" spans="1:13" x14ac:dyDescent="0.25">
      <c r="A27" s="11">
        <v>3.5022800925944466</v>
      </c>
      <c r="B27" s="2">
        <v>-5.3312945973496442</v>
      </c>
      <c r="C27" s="8">
        <v>1</v>
      </c>
      <c r="D27" s="8">
        <v>2</v>
      </c>
      <c r="E27" s="8">
        <v>1</v>
      </c>
      <c r="F27" s="34">
        <v>13.237407407403225</v>
      </c>
      <c r="G27" s="26">
        <v>0</v>
      </c>
      <c r="H27" s="41">
        <v>0.1893923445252681</v>
      </c>
      <c r="I27" s="8"/>
      <c r="K27" s="6"/>
      <c r="L27" s="6"/>
      <c r="M27" s="6"/>
    </row>
    <row r="28" spans="1:13" x14ac:dyDescent="0.25">
      <c r="A28" s="11">
        <v>3.543946759258688</v>
      </c>
      <c r="B28" s="2">
        <v>-5.4230377166156982</v>
      </c>
      <c r="C28" s="8">
        <v>1</v>
      </c>
      <c r="D28" s="8">
        <v>2</v>
      </c>
      <c r="E28" s="8">
        <v>1</v>
      </c>
      <c r="F28" s="34">
        <v>13.888379629628616</v>
      </c>
      <c r="G28" s="26">
        <v>0</v>
      </c>
      <c r="H28" s="41">
        <v>0.1416756162667257</v>
      </c>
      <c r="I28" s="8"/>
      <c r="K28" s="6"/>
      <c r="L28" s="6"/>
      <c r="M28" s="6"/>
    </row>
    <row r="29" spans="1:13" x14ac:dyDescent="0.25">
      <c r="A29" s="11">
        <v>3.5856134259229293</v>
      </c>
      <c r="B29" s="2">
        <v>-5.5351681957186543</v>
      </c>
      <c r="C29" s="8">
        <v>1</v>
      </c>
      <c r="D29" s="8">
        <v>2</v>
      </c>
      <c r="E29" s="8">
        <v>1</v>
      </c>
      <c r="F29" s="34">
        <v>14.084236111106293</v>
      </c>
      <c r="G29" s="26">
        <v>0</v>
      </c>
      <c r="H29" s="41">
        <v>0.13837091390423359</v>
      </c>
      <c r="I29" s="8"/>
      <c r="K29" s="6"/>
      <c r="L29" s="6"/>
      <c r="M29" s="6"/>
    </row>
    <row r="30" spans="1:13" x14ac:dyDescent="0.25">
      <c r="A30" s="11">
        <v>3.6272800925944466</v>
      </c>
      <c r="B30" s="2">
        <v>-5.5759429153924565</v>
      </c>
      <c r="C30" s="8">
        <v>1</v>
      </c>
      <c r="D30" s="8">
        <v>2</v>
      </c>
      <c r="E30" s="8">
        <v>1</v>
      </c>
      <c r="F30" s="34">
        <v>14.725937499999418</v>
      </c>
      <c r="G30" s="26">
        <v>0</v>
      </c>
      <c r="H30" s="41">
        <v>0.13226393311417509</v>
      </c>
      <c r="I30" s="8"/>
      <c r="K30" s="6"/>
      <c r="L30" s="6"/>
      <c r="M30" s="6"/>
    </row>
    <row r="31" spans="1:13" x14ac:dyDescent="0.25">
      <c r="A31" s="11">
        <v>3.6758912037039408</v>
      </c>
      <c r="B31" s="2">
        <v>-5.4536187563710499</v>
      </c>
      <c r="C31" s="8">
        <v>1</v>
      </c>
      <c r="D31" s="8">
        <v>2</v>
      </c>
      <c r="E31" s="8">
        <v>1</v>
      </c>
      <c r="F31" s="34">
        <v>17.767627314817219</v>
      </c>
      <c r="G31" s="26">
        <v>0</v>
      </c>
      <c r="H31" s="41">
        <v>0.10146118248965375</v>
      </c>
      <c r="I31" s="6"/>
      <c r="J31" s="6"/>
    </row>
    <row r="32" spans="1:13" x14ac:dyDescent="0.25">
      <c r="A32" s="11">
        <v>3.7175578703681822</v>
      </c>
      <c r="B32" s="2">
        <v>-5.5657492354740059</v>
      </c>
      <c r="C32" s="8">
        <v>1</v>
      </c>
      <c r="D32" s="8">
        <v>2</v>
      </c>
      <c r="E32" s="8">
        <v>1</v>
      </c>
      <c r="F32" s="34">
        <v>18.606999999999999</v>
      </c>
      <c r="G32" s="26">
        <v>0</v>
      </c>
      <c r="H32" s="41">
        <v>0.10146118248975509</v>
      </c>
    </row>
    <row r="33" spans="1:8" x14ac:dyDescent="0.25">
      <c r="A33" s="11">
        <v>3.7592245370324235</v>
      </c>
      <c r="B33" s="2">
        <v>-5.4841997961264015</v>
      </c>
      <c r="C33" s="8">
        <v>1</v>
      </c>
      <c r="D33" s="8">
        <v>2</v>
      </c>
      <c r="E33" s="8">
        <v>1</v>
      </c>
      <c r="F33" s="10"/>
      <c r="G33" s="32"/>
      <c r="H33" s="27"/>
    </row>
    <row r="34" spans="1:8" x14ac:dyDescent="0.25">
      <c r="A34" s="11">
        <v>3.8008912037039408</v>
      </c>
      <c r="B34" s="2">
        <v>-5.698267074413863</v>
      </c>
      <c r="C34" s="8">
        <v>1</v>
      </c>
      <c r="D34" s="8">
        <v>2</v>
      </c>
      <c r="E34" s="8">
        <v>1</v>
      </c>
      <c r="F34" s="10"/>
      <c r="G34" s="32"/>
      <c r="H34" s="27"/>
    </row>
    <row r="35" spans="1:8" x14ac:dyDescent="0.25">
      <c r="A35" s="11">
        <v>3.8425578703681822</v>
      </c>
      <c r="B35" s="2">
        <v>-5.7594291539245672</v>
      </c>
      <c r="C35" s="8">
        <v>1</v>
      </c>
      <c r="D35" s="8">
        <v>2</v>
      </c>
      <c r="E35" s="8">
        <v>1</v>
      </c>
      <c r="F35" s="10"/>
      <c r="G35" s="32"/>
      <c r="H35" s="27"/>
    </row>
    <row r="36" spans="1:8" x14ac:dyDescent="0.25">
      <c r="A36" s="11">
        <v>3.8842245370324235</v>
      </c>
      <c r="B36" s="2">
        <v>-5.9021406727828749</v>
      </c>
      <c r="C36" s="8">
        <v>1</v>
      </c>
      <c r="D36" s="8">
        <v>2</v>
      </c>
      <c r="E36" s="8">
        <v>1</v>
      </c>
      <c r="F36" s="10"/>
      <c r="G36" s="32"/>
      <c r="H36" s="27"/>
    </row>
    <row r="37" spans="1:8" x14ac:dyDescent="0.25">
      <c r="A37" s="11">
        <v>3.9258912037039408</v>
      </c>
      <c r="B37" s="2">
        <v>-6.0040774719673804</v>
      </c>
      <c r="C37" s="8">
        <v>1</v>
      </c>
      <c r="D37" s="8">
        <v>2</v>
      </c>
      <c r="E37" s="8">
        <v>1</v>
      </c>
      <c r="F37" s="10"/>
      <c r="G37" s="32"/>
      <c r="H37" s="27"/>
    </row>
    <row r="38" spans="1:8" x14ac:dyDescent="0.25">
      <c r="A38" s="11">
        <v>3.9675578703681822</v>
      </c>
      <c r="B38" s="2">
        <v>-6.1467889908256881</v>
      </c>
      <c r="C38" s="8">
        <v>1</v>
      </c>
      <c r="D38" s="8">
        <v>2</v>
      </c>
      <c r="E38" s="8">
        <v>1</v>
      </c>
      <c r="F38" s="10"/>
      <c r="G38" s="32"/>
      <c r="H38" s="27"/>
    </row>
    <row r="39" spans="1:8" x14ac:dyDescent="0.25">
      <c r="A39" s="11">
        <v>4.0092245370324235</v>
      </c>
      <c r="B39" s="2">
        <v>-6.238532110091743</v>
      </c>
      <c r="C39" s="8">
        <v>1</v>
      </c>
      <c r="D39" s="8">
        <v>2</v>
      </c>
      <c r="E39" s="8">
        <v>1</v>
      </c>
      <c r="F39" s="10"/>
      <c r="G39" s="32"/>
      <c r="H39" s="27"/>
    </row>
    <row r="40" spans="1:8" x14ac:dyDescent="0.25">
      <c r="A40" s="11">
        <v>4.0508912037039408</v>
      </c>
      <c r="B40" s="2">
        <v>-6.2996941896024463</v>
      </c>
      <c r="C40" s="8">
        <v>1</v>
      </c>
      <c r="D40" s="8">
        <v>2</v>
      </c>
      <c r="E40" s="8">
        <v>1</v>
      </c>
      <c r="F40" s="10"/>
      <c r="G40" s="32"/>
      <c r="H40" s="27"/>
    </row>
    <row r="41" spans="1:8" x14ac:dyDescent="0.25">
      <c r="A41" s="11">
        <v>4.0925578703681822</v>
      </c>
      <c r="B41" s="2">
        <v>-6.3200815494393483</v>
      </c>
      <c r="C41" s="8">
        <v>1</v>
      </c>
      <c r="D41" s="8">
        <v>2</v>
      </c>
      <c r="E41" s="8">
        <v>1</v>
      </c>
      <c r="F41" s="10"/>
      <c r="G41" s="32"/>
      <c r="H41" s="27"/>
    </row>
    <row r="42" spans="1:8" x14ac:dyDescent="0.25">
      <c r="A42" s="11">
        <v>4.1342245370324235</v>
      </c>
      <c r="B42" s="2">
        <v>-6.4424057084607549</v>
      </c>
      <c r="C42" s="8">
        <v>1</v>
      </c>
      <c r="D42" s="8">
        <v>2</v>
      </c>
      <c r="E42" s="8">
        <v>1</v>
      </c>
      <c r="F42" s="10"/>
      <c r="G42" s="32"/>
      <c r="H42" s="27"/>
    </row>
    <row r="43" spans="1:8" x14ac:dyDescent="0.25">
      <c r="A43" s="11">
        <v>4.1758912037039408</v>
      </c>
      <c r="B43" s="2">
        <v>-6.55453618756371</v>
      </c>
      <c r="C43" s="8">
        <v>1</v>
      </c>
      <c r="D43" s="8">
        <v>2</v>
      </c>
      <c r="E43" s="8">
        <v>1</v>
      </c>
      <c r="F43" s="10"/>
      <c r="G43" s="32"/>
      <c r="H43" s="27"/>
    </row>
    <row r="44" spans="1:8" x14ac:dyDescent="0.25">
      <c r="A44" s="11">
        <v>4.2175578703681822</v>
      </c>
      <c r="B44" s="2">
        <v>-6.6972477064220186</v>
      </c>
      <c r="C44" s="8">
        <v>1</v>
      </c>
      <c r="D44" s="8">
        <v>2</v>
      </c>
      <c r="E44" s="8">
        <v>1</v>
      </c>
      <c r="F44" s="10"/>
      <c r="G44" s="32"/>
      <c r="H44" s="27"/>
    </row>
    <row r="45" spans="1:8" x14ac:dyDescent="0.25">
      <c r="A45" s="11">
        <v>4.2592245370324235</v>
      </c>
      <c r="B45" s="2">
        <v>-6.8093781855249746</v>
      </c>
      <c r="C45" s="8">
        <v>1</v>
      </c>
      <c r="D45" s="8">
        <v>2</v>
      </c>
      <c r="E45" s="8">
        <v>1</v>
      </c>
      <c r="F45" s="10"/>
      <c r="G45" s="32"/>
      <c r="H45" s="27"/>
    </row>
    <row r="46" spans="1:8" x14ac:dyDescent="0.25">
      <c r="A46" s="11">
        <v>4.3008912037039408</v>
      </c>
      <c r="B46" s="2">
        <v>-6.9215086646279307</v>
      </c>
      <c r="C46" s="8">
        <v>1</v>
      </c>
      <c r="D46" s="8">
        <v>2</v>
      </c>
      <c r="E46" s="8">
        <v>1</v>
      </c>
      <c r="F46" s="10"/>
      <c r="G46" s="32"/>
      <c r="H46" s="27"/>
    </row>
    <row r="47" spans="1:8" x14ac:dyDescent="0.25">
      <c r="A47" s="11">
        <v>4.3425578703681822</v>
      </c>
      <c r="B47" s="2">
        <v>-7.0438328236493373</v>
      </c>
      <c r="C47" s="8">
        <v>1</v>
      </c>
      <c r="D47" s="8">
        <v>2</v>
      </c>
      <c r="E47" s="8">
        <v>1</v>
      </c>
      <c r="F47" s="10"/>
      <c r="G47" s="32"/>
      <c r="H47" s="27"/>
    </row>
    <row r="48" spans="1:8" x14ac:dyDescent="0.25">
      <c r="A48" s="11">
        <v>4.3842245370324235</v>
      </c>
      <c r="B48" s="2">
        <v>-7.1355759429153922</v>
      </c>
      <c r="C48" s="8">
        <v>1</v>
      </c>
      <c r="D48" s="8">
        <v>2</v>
      </c>
      <c r="E48" s="8">
        <v>1</v>
      </c>
      <c r="F48" s="10"/>
      <c r="G48" s="32"/>
      <c r="H48" s="27"/>
    </row>
    <row r="49" spans="1:8" x14ac:dyDescent="0.25">
      <c r="A49" s="11">
        <v>4.4258912037039408</v>
      </c>
      <c r="B49" s="2">
        <v>-7.2375127420998977</v>
      </c>
      <c r="C49" s="8">
        <v>1</v>
      </c>
      <c r="D49" s="8">
        <v>2</v>
      </c>
      <c r="E49" s="8">
        <v>1</v>
      </c>
      <c r="F49" s="10"/>
      <c r="G49" s="32"/>
      <c r="H49" s="27"/>
    </row>
    <row r="50" spans="1:8" x14ac:dyDescent="0.25">
      <c r="A50" s="11">
        <v>4.4675578703681822</v>
      </c>
      <c r="B50" s="2">
        <v>-7.3802242609582063</v>
      </c>
      <c r="C50" s="8">
        <v>1</v>
      </c>
      <c r="D50" s="8">
        <v>2</v>
      </c>
      <c r="E50" s="8">
        <v>1</v>
      </c>
      <c r="F50" s="10"/>
      <c r="G50" s="32"/>
      <c r="H50" s="27"/>
    </row>
    <row r="51" spans="1:8" x14ac:dyDescent="0.25">
      <c r="A51" s="11">
        <v>4.5092245370324235</v>
      </c>
      <c r="B51" s="2">
        <v>-7.5025484199796129</v>
      </c>
      <c r="C51" s="8">
        <v>1</v>
      </c>
      <c r="D51" s="8">
        <v>2</v>
      </c>
      <c r="E51" s="8">
        <v>1</v>
      </c>
      <c r="F51" s="10"/>
      <c r="G51" s="32"/>
      <c r="H51" s="27"/>
    </row>
    <row r="52" spans="1:8" x14ac:dyDescent="0.25">
      <c r="A52" s="11">
        <v>4.5508912037039408</v>
      </c>
      <c r="B52" s="2">
        <v>-7.6146788990825689</v>
      </c>
      <c r="C52" s="8">
        <v>1</v>
      </c>
      <c r="D52" s="8">
        <v>2</v>
      </c>
      <c r="E52" s="8">
        <v>1</v>
      </c>
      <c r="F52" s="10"/>
      <c r="G52" s="32"/>
      <c r="H52" s="27"/>
    </row>
    <row r="53" spans="1:8" x14ac:dyDescent="0.25">
      <c r="A53" s="11">
        <v>4.5925578703681822</v>
      </c>
      <c r="B53" s="2">
        <v>-7.7777777777777777</v>
      </c>
      <c r="C53" s="8">
        <v>1</v>
      </c>
      <c r="D53" s="8">
        <v>2</v>
      </c>
      <c r="E53" s="8">
        <v>1</v>
      </c>
      <c r="F53" s="10"/>
      <c r="G53" s="32"/>
      <c r="H53" s="27"/>
    </row>
    <row r="54" spans="1:8" x14ac:dyDescent="0.25">
      <c r="A54" s="11">
        <v>4.6342245370324235</v>
      </c>
      <c r="B54" s="2">
        <v>-7.9001019367991843</v>
      </c>
      <c r="C54" s="8">
        <v>1</v>
      </c>
      <c r="D54" s="8">
        <v>2</v>
      </c>
      <c r="E54" s="8">
        <v>1</v>
      </c>
      <c r="F54" s="10"/>
      <c r="G54" s="32"/>
      <c r="H54" s="27"/>
    </row>
    <row r="55" spans="1:8" x14ac:dyDescent="0.25">
      <c r="A55" s="11">
        <v>4.6758912037039408</v>
      </c>
      <c r="B55" s="2">
        <v>-8.0122324159021403</v>
      </c>
      <c r="C55" s="8">
        <v>1</v>
      </c>
      <c r="D55" s="8">
        <v>2</v>
      </c>
      <c r="E55" s="8">
        <v>1</v>
      </c>
      <c r="F55" s="10"/>
      <c r="G55" s="32"/>
      <c r="H55" s="27"/>
    </row>
    <row r="56" spans="1:8" x14ac:dyDescent="0.25">
      <c r="A56" s="11">
        <v>4.7175578703681822</v>
      </c>
      <c r="B56" s="2">
        <v>-8.1651376146788994</v>
      </c>
      <c r="C56" s="8">
        <v>1</v>
      </c>
      <c r="D56" s="8">
        <v>2</v>
      </c>
      <c r="E56" s="8">
        <v>1</v>
      </c>
      <c r="F56" s="10"/>
      <c r="G56" s="32"/>
      <c r="H56" s="27"/>
    </row>
    <row r="57" spans="1:8" x14ac:dyDescent="0.25">
      <c r="A57" s="11">
        <v>4.7592245370324235</v>
      </c>
      <c r="B57" s="2">
        <v>-8.2772680937818546</v>
      </c>
      <c r="C57" s="8">
        <v>1</v>
      </c>
      <c r="D57" s="8">
        <v>2</v>
      </c>
      <c r="E57" s="8">
        <v>1</v>
      </c>
      <c r="F57" s="10"/>
      <c r="G57" s="32"/>
      <c r="H57" s="27"/>
    </row>
    <row r="58" spans="1:8" x14ac:dyDescent="0.25">
      <c r="A58" s="11">
        <v>4.8008912037039408</v>
      </c>
      <c r="B58" s="2">
        <v>-8.4403669724770634</v>
      </c>
      <c r="C58" s="8">
        <v>1</v>
      </c>
      <c r="D58" s="8">
        <v>2</v>
      </c>
      <c r="E58" s="8">
        <v>1</v>
      </c>
      <c r="F58" s="10"/>
      <c r="G58" s="32"/>
      <c r="H58" s="27"/>
    </row>
    <row r="59" spans="1:8" x14ac:dyDescent="0.25">
      <c r="A59" s="11">
        <v>4.8425578703681822</v>
      </c>
      <c r="B59" s="2">
        <v>-8.5830784913353728</v>
      </c>
      <c r="C59" s="8">
        <v>1</v>
      </c>
      <c r="D59" s="8">
        <v>2</v>
      </c>
      <c r="E59" s="8">
        <v>1</v>
      </c>
      <c r="F59" s="10"/>
      <c r="G59" s="32"/>
      <c r="H59" s="27"/>
    </row>
    <row r="60" spans="1:8" x14ac:dyDescent="0.25">
      <c r="A60" s="11">
        <v>4.8842245370324235</v>
      </c>
      <c r="B60" s="2">
        <v>-8.7155963302752308</v>
      </c>
      <c r="C60" s="8">
        <v>1</v>
      </c>
      <c r="D60" s="8">
        <v>2</v>
      </c>
      <c r="E60" s="8">
        <v>1</v>
      </c>
      <c r="F60" s="10"/>
      <c r="G60" s="32"/>
      <c r="H60" s="27"/>
    </row>
    <row r="61" spans="1:8" x14ac:dyDescent="0.25">
      <c r="A61" s="11">
        <v>4.9258912037039408</v>
      </c>
      <c r="B61" s="2">
        <v>-8.8685015290519864</v>
      </c>
      <c r="C61" s="8">
        <v>1</v>
      </c>
      <c r="D61" s="8">
        <v>2</v>
      </c>
      <c r="E61" s="8">
        <v>1</v>
      </c>
      <c r="F61" s="10"/>
      <c r="G61" s="32"/>
      <c r="H61" s="27"/>
    </row>
    <row r="62" spans="1:8" x14ac:dyDescent="0.25">
      <c r="A62" s="11">
        <v>4.9675578703681822</v>
      </c>
      <c r="B62" s="2">
        <v>-8.8685015290519864</v>
      </c>
      <c r="C62" s="8">
        <v>1</v>
      </c>
      <c r="D62" s="8">
        <v>2</v>
      </c>
      <c r="E62" s="8">
        <v>1</v>
      </c>
      <c r="F62" s="10"/>
      <c r="G62" s="32"/>
      <c r="H62" s="27"/>
    </row>
    <row r="63" spans="1:8" x14ac:dyDescent="0.25">
      <c r="A63" s="11">
        <v>5.0092245370324235</v>
      </c>
      <c r="B63" s="2">
        <v>-9.1131498470948014</v>
      </c>
      <c r="C63" s="8">
        <v>1</v>
      </c>
      <c r="D63" s="8">
        <v>2</v>
      </c>
      <c r="E63" s="8">
        <v>1</v>
      </c>
      <c r="F63" s="10"/>
      <c r="G63" s="32"/>
      <c r="H63" s="27"/>
    </row>
    <row r="64" spans="1:8" x14ac:dyDescent="0.25">
      <c r="A64" s="11">
        <v>5.0508912037039408</v>
      </c>
      <c r="B64" s="2">
        <v>-9.3170234454638123</v>
      </c>
      <c r="C64" s="8">
        <v>1</v>
      </c>
      <c r="D64" s="8">
        <v>2</v>
      </c>
      <c r="E64" s="8">
        <v>1</v>
      </c>
      <c r="F64" s="10"/>
      <c r="G64" s="32"/>
      <c r="H64" s="27"/>
    </row>
    <row r="65" spans="1:8" x14ac:dyDescent="0.25">
      <c r="A65" s="11">
        <v>5.0925578703681822</v>
      </c>
      <c r="B65" s="2">
        <v>-9.5412844036697244</v>
      </c>
      <c r="C65" s="8">
        <v>1</v>
      </c>
      <c r="D65" s="8">
        <v>2</v>
      </c>
      <c r="E65" s="8">
        <v>1</v>
      </c>
      <c r="F65" s="34"/>
      <c r="G65" s="32"/>
      <c r="H65" s="27"/>
    </row>
    <row r="66" spans="1:8" x14ac:dyDescent="0.25">
      <c r="A66" s="11">
        <v>5.1342245370324235</v>
      </c>
      <c r="B66" s="2">
        <v>-9.7451580020387372</v>
      </c>
      <c r="C66" s="8">
        <v>1</v>
      </c>
      <c r="D66" s="8">
        <v>2</v>
      </c>
      <c r="E66" s="8">
        <v>1</v>
      </c>
      <c r="F66" s="10"/>
      <c r="G66" s="32"/>
      <c r="H66" s="27"/>
    </row>
    <row r="67" spans="1:8" x14ac:dyDescent="0.25">
      <c r="A67" s="11">
        <v>5.1758912037039408</v>
      </c>
      <c r="B67" s="2">
        <v>-9.8878695208970431</v>
      </c>
      <c r="C67" s="8">
        <v>1</v>
      </c>
      <c r="D67" s="8">
        <v>2</v>
      </c>
      <c r="E67" s="8">
        <v>1</v>
      </c>
    </row>
    <row r="68" spans="1:8" x14ac:dyDescent="0.25">
      <c r="A68" s="11">
        <v>5.2175578703681822</v>
      </c>
      <c r="B68" s="2">
        <v>-10.081549439347604</v>
      </c>
      <c r="C68" s="8">
        <v>1</v>
      </c>
      <c r="D68" s="8">
        <v>2</v>
      </c>
      <c r="E68" s="8">
        <v>1</v>
      </c>
    </row>
    <row r="69" spans="1:8" x14ac:dyDescent="0.25">
      <c r="A69" s="11">
        <v>5.2592245370324235</v>
      </c>
      <c r="B69" s="2">
        <v>-10.275229357798166</v>
      </c>
      <c r="C69" s="8">
        <v>1</v>
      </c>
      <c r="D69" s="8">
        <v>2</v>
      </c>
      <c r="E69" s="8">
        <v>1</v>
      </c>
    </row>
    <row r="70" spans="1:8" x14ac:dyDescent="0.25">
      <c r="A70" s="11">
        <v>5.3008912037039408</v>
      </c>
      <c r="B70" s="2">
        <v>-10.489296636085626</v>
      </c>
      <c r="C70" s="8">
        <v>1</v>
      </c>
      <c r="D70" s="8">
        <v>2</v>
      </c>
      <c r="E70" s="8">
        <v>1</v>
      </c>
    </row>
    <row r="71" spans="1:8" x14ac:dyDescent="0.25">
      <c r="A71" s="11">
        <v>5.3425578703681822</v>
      </c>
      <c r="B71" s="2">
        <v>-10.672782874617738</v>
      </c>
      <c r="C71" s="8">
        <v>1</v>
      </c>
      <c r="D71" s="8">
        <v>2</v>
      </c>
      <c r="E71" s="8">
        <v>1</v>
      </c>
    </row>
    <row r="72" spans="1:8" x14ac:dyDescent="0.25">
      <c r="A72" s="11">
        <v>5.3842245370324235</v>
      </c>
      <c r="B72" s="2">
        <v>-10.866462793068298</v>
      </c>
      <c r="C72" s="8">
        <v>1</v>
      </c>
      <c r="D72" s="8">
        <v>2</v>
      </c>
      <c r="E72" s="8">
        <v>1</v>
      </c>
    </row>
    <row r="73" spans="1:8" x14ac:dyDescent="0.25">
      <c r="A73" s="11">
        <v>5.4258912037039408</v>
      </c>
      <c r="B73" s="2">
        <v>-11.080530071355758</v>
      </c>
      <c r="C73" s="8">
        <v>1</v>
      </c>
      <c r="D73" s="8">
        <v>2</v>
      </c>
      <c r="E73" s="8">
        <v>1</v>
      </c>
    </row>
    <row r="74" spans="1:8" x14ac:dyDescent="0.25">
      <c r="A74" s="11">
        <v>5.4675578703681822</v>
      </c>
      <c r="B74" s="2">
        <v>-11.274209989806321</v>
      </c>
      <c r="C74" s="8">
        <v>1</v>
      </c>
      <c r="D74" s="8">
        <v>2</v>
      </c>
      <c r="E74" s="8">
        <v>1</v>
      </c>
    </row>
    <row r="75" spans="1:8" x14ac:dyDescent="0.25">
      <c r="A75" s="11">
        <v>5.5092245370324235</v>
      </c>
      <c r="B75" s="2">
        <v>-11.47808358817533</v>
      </c>
      <c r="C75" s="8">
        <v>1</v>
      </c>
      <c r="D75" s="8">
        <v>2</v>
      </c>
      <c r="E75" s="8">
        <v>1</v>
      </c>
    </row>
    <row r="76" spans="1:8" x14ac:dyDescent="0.25">
      <c r="A76" s="11">
        <v>5.5508912037039408</v>
      </c>
      <c r="B76" s="2">
        <v>-11.692150866462795</v>
      </c>
      <c r="C76" s="8">
        <v>1</v>
      </c>
      <c r="D76" s="8">
        <v>2</v>
      </c>
      <c r="E76" s="8">
        <v>1</v>
      </c>
    </row>
    <row r="77" spans="1:8" x14ac:dyDescent="0.25">
      <c r="A77" s="11">
        <v>5.5925578703681822</v>
      </c>
      <c r="B77" s="2">
        <v>-11.896024464831804</v>
      </c>
      <c r="C77" s="8">
        <v>1</v>
      </c>
      <c r="D77" s="8">
        <v>2</v>
      </c>
      <c r="E77" s="8">
        <v>1</v>
      </c>
    </row>
    <row r="78" spans="1:8" x14ac:dyDescent="0.25">
      <c r="A78" s="11">
        <v>5.6342245370324235</v>
      </c>
      <c r="B78" s="2">
        <v>-12.110091743119266</v>
      </c>
      <c r="C78" s="8">
        <v>1</v>
      </c>
      <c r="D78" s="8">
        <v>2</v>
      </c>
      <c r="E78" s="8">
        <v>1</v>
      </c>
    </row>
    <row r="79" spans="1:8" x14ac:dyDescent="0.25">
      <c r="A79" s="11">
        <v>5.6758912037039408</v>
      </c>
      <c r="B79" s="2">
        <v>-12.313965341488277</v>
      </c>
      <c r="C79" s="8">
        <v>1</v>
      </c>
      <c r="D79" s="8">
        <v>2</v>
      </c>
      <c r="E79" s="8">
        <v>1</v>
      </c>
    </row>
    <row r="80" spans="1:8" x14ac:dyDescent="0.25">
      <c r="A80" s="11">
        <v>5.7175578703681822</v>
      </c>
      <c r="B80" s="2">
        <v>-12.538226299694191</v>
      </c>
      <c r="C80" s="8">
        <v>1</v>
      </c>
      <c r="D80" s="8">
        <v>2</v>
      </c>
      <c r="E80" s="8">
        <v>1</v>
      </c>
    </row>
    <row r="81" spans="1:5" x14ac:dyDescent="0.25">
      <c r="A81" s="11">
        <v>5.7592245370324235</v>
      </c>
      <c r="B81" s="2">
        <v>-12.752293577981652</v>
      </c>
      <c r="C81" s="8">
        <v>1</v>
      </c>
      <c r="D81" s="8">
        <v>2</v>
      </c>
      <c r="E81" s="8">
        <v>1</v>
      </c>
    </row>
    <row r="82" spans="1:5" x14ac:dyDescent="0.25">
      <c r="A82" s="11">
        <v>5.8008912037039408</v>
      </c>
      <c r="B82" s="2">
        <v>-12.945973496432211</v>
      </c>
      <c r="C82" s="8">
        <v>1</v>
      </c>
      <c r="D82" s="8">
        <v>2</v>
      </c>
      <c r="E82" s="8">
        <v>1</v>
      </c>
    </row>
    <row r="83" spans="1:5" x14ac:dyDescent="0.25">
      <c r="A83" s="11">
        <v>5.8425578703681822</v>
      </c>
      <c r="B83" s="2">
        <v>-13.149847094801224</v>
      </c>
      <c r="C83" s="8">
        <v>1</v>
      </c>
      <c r="D83" s="8">
        <v>2</v>
      </c>
      <c r="E83" s="8">
        <v>1</v>
      </c>
    </row>
    <row r="84" spans="1:5" x14ac:dyDescent="0.25">
      <c r="A84" s="11">
        <v>5.8842245370324235</v>
      </c>
      <c r="B84" s="2">
        <v>-13.374108053007134</v>
      </c>
      <c r="C84" s="8">
        <v>1</v>
      </c>
      <c r="D84" s="8">
        <v>2</v>
      </c>
      <c r="E84" s="8">
        <v>1</v>
      </c>
    </row>
    <row r="85" spans="1:5" x14ac:dyDescent="0.25">
      <c r="A85" s="11">
        <v>5.9258912037039408</v>
      </c>
      <c r="B85" s="2">
        <v>-13.577981651376147</v>
      </c>
      <c r="C85" s="8">
        <v>1</v>
      </c>
      <c r="D85" s="8">
        <v>2</v>
      </c>
      <c r="E85" s="8">
        <v>1</v>
      </c>
    </row>
    <row r="86" spans="1:5" x14ac:dyDescent="0.25">
      <c r="A86" s="11">
        <v>5.9675578703681822</v>
      </c>
      <c r="B86" s="2">
        <v>-13.781855249745158</v>
      </c>
      <c r="C86" s="8">
        <v>1</v>
      </c>
      <c r="D86" s="8">
        <v>2</v>
      </c>
      <c r="E86" s="8">
        <v>1</v>
      </c>
    </row>
    <row r="87" spans="1:5" x14ac:dyDescent="0.25">
      <c r="A87" s="11">
        <v>6.0092245370324235</v>
      </c>
      <c r="B87" s="2">
        <v>-13.914373088685016</v>
      </c>
      <c r="C87" s="8">
        <v>1</v>
      </c>
      <c r="D87" s="8">
        <v>2</v>
      </c>
      <c r="E87" s="8">
        <v>1</v>
      </c>
    </row>
    <row r="88" spans="1:5" x14ac:dyDescent="0.25">
      <c r="A88" s="11">
        <v>6.0508912037039408</v>
      </c>
      <c r="B88" s="2">
        <v>-14.169215086646281</v>
      </c>
      <c r="C88" s="8">
        <v>1</v>
      </c>
      <c r="D88" s="8">
        <v>2</v>
      </c>
      <c r="E88" s="8">
        <v>1</v>
      </c>
    </row>
    <row r="89" spans="1:5" x14ac:dyDescent="0.25">
      <c r="A89" s="11">
        <v>6.0925578703681822</v>
      </c>
      <c r="B89" s="2">
        <v>-14.403669724770642</v>
      </c>
      <c r="C89" s="8">
        <v>1</v>
      </c>
      <c r="D89" s="8">
        <v>2</v>
      </c>
      <c r="E89" s="8">
        <v>1</v>
      </c>
    </row>
    <row r="90" spans="1:5" x14ac:dyDescent="0.25">
      <c r="A90" s="11">
        <v>6.1342245370324235</v>
      </c>
      <c r="B90" s="2">
        <v>-14.658511722731907</v>
      </c>
      <c r="C90" s="8">
        <v>1</v>
      </c>
      <c r="D90" s="8">
        <v>2</v>
      </c>
      <c r="E90" s="8">
        <v>1</v>
      </c>
    </row>
    <row r="91" spans="1:5" x14ac:dyDescent="0.25">
      <c r="A91" s="11">
        <v>6.1758912037039408</v>
      </c>
      <c r="B91" s="2">
        <v>-14.903160040774718</v>
      </c>
      <c r="C91" s="8">
        <v>1</v>
      </c>
      <c r="D91" s="8">
        <v>2</v>
      </c>
      <c r="E91" s="8">
        <v>1</v>
      </c>
    </row>
    <row r="92" spans="1:5" x14ac:dyDescent="0.25">
      <c r="A92" s="11">
        <v>6.2175578703681822</v>
      </c>
      <c r="B92" s="2">
        <v>-15.178389398572886</v>
      </c>
      <c r="C92" s="8">
        <v>1</v>
      </c>
      <c r="D92" s="8">
        <v>2</v>
      </c>
      <c r="E92" s="8">
        <v>1</v>
      </c>
    </row>
    <row r="93" spans="1:5" x14ac:dyDescent="0.25">
      <c r="A93" s="11">
        <v>6.2592245370324235</v>
      </c>
      <c r="B93" s="2">
        <v>-15.433231396534151</v>
      </c>
      <c r="C93" s="8">
        <v>1</v>
      </c>
      <c r="D93" s="8">
        <v>2</v>
      </c>
      <c r="E93" s="8">
        <v>1</v>
      </c>
    </row>
    <row r="94" spans="1:5" x14ac:dyDescent="0.25">
      <c r="A94" s="11">
        <v>6.3008912037039408</v>
      </c>
      <c r="B94" s="2">
        <v>-15.698267074413865</v>
      </c>
      <c r="C94" s="8">
        <v>1</v>
      </c>
      <c r="D94" s="8">
        <v>2</v>
      </c>
      <c r="E94" s="8">
        <v>1</v>
      </c>
    </row>
    <row r="95" spans="1:5" x14ac:dyDescent="0.25">
      <c r="A95" s="11">
        <v>6.3425578703681822</v>
      </c>
      <c r="B95" s="2">
        <v>-15.942915392456678</v>
      </c>
      <c r="C95" s="8">
        <v>1</v>
      </c>
      <c r="D95" s="8">
        <v>2</v>
      </c>
      <c r="E95" s="8">
        <v>1</v>
      </c>
    </row>
    <row r="96" spans="1:5" x14ac:dyDescent="0.25">
      <c r="A96" s="11">
        <v>6.3842245370324235</v>
      </c>
      <c r="B96" s="2">
        <v>-16.207951070336392</v>
      </c>
      <c r="C96" s="8">
        <v>1</v>
      </c>
      <c r="D96" s="8">
        <v>2</v>
      </c>
      <c r="E96" s="8">
        <v>1</v>
      </c>
    </row>
    <row r="97" spans="1:5" x14ac:dyDescent="0.25">
      <c r="A97" s="11">
        <v>6.4258912037039408</v>
      </c>
      <c r="B97" s="2">
        <v>-16.462793068297653</v>
      </c>
      <c r="C97" s="8">
        <v>1</v>
      </c>
      <c r="D97" s="8">
        <v>2</v>
      </c>
      <c r="E97" s="8">
        <v>1</v>
      </c>
    </row>
    <row r="98" spans="1:5" x14ac:dyDescent="0.25">
      <c r="A98" s="11">
        <v>6.4675578703681822</v>
      </c>
      <c r="B98" s="2">
        <v>-16.717635066258918</v>
      </c>
      <c r="C98" s="8">
        <v>1</v>
      </c>
      <c r="D98" s="8">
        <v>2</v>
      </c>
      <c r="E98" s="8">
        <v>1</v>
      </c>
    </row>
    <row r="99" spans="1:5" x14ac:dyDescent="0.25">
      <c r="A99" s="11">
        <v>6.5092245370324235</v>
      </c>
      <c r="B99" s="2">
        <v>-16.982670744138634</v>
      </c>
      <c r="C99" s="8">
        <v>1</v>
      </c>
      <c r="D99" s="8">
        <v>2</v>
      </c>
      <c r="E99" s="8">
        <v>1</v>
      </c>
    </row>
    <row r="100" spans="1:5" x14ac:dyDescent="0.25">
      <c r="A100" s="11">
        <v>6.5508912037039408</v>
      </c>
      <c r="B100" s="2">
        <v>-17.268093781855253</v>
      </c>
      <c r="C100" s="8">
        <v>1</v>
      </c>
      <c r="D100" s="8">
        <v>2</v>
      </c>
      <c r="E100" s="8">
        <v>1</v>
      </c>
    </row>
    <row r="101" spans="1:5" x14ac:dyDescent="0.25">
      <c r="A101" s="11">
        <v>6.5925578703681822</v>
      </c>
      <c r="B101" s="2">
        <v>-17.553516819571865</v>
      </c>
      <c r="C101" s="8">
        <v>1</v>
      </c>
      <c r="D101" s="8">
        <v>2</v>
      </c>
      <c r="E101" s="8">
        <v>1</v>
      </c>
    </row>
    <row r="102" spans="1:5" x14ac:dyDescent="0.25">
      <c r="A102" s="11">
        <v>6.6342245370324235</v>
      </c>
      <c r="B102" s="2">
        <v>-17.818552497451581</v>
      </c>
      <c r="C102" s="8">
        <v>1</v>
      </c>
      <c r="D102" s="8">
        <v>2</v>
      </c>
      <c r="E102" s="8">
        <v>1</v>
      </c>
    </row>
    <row r="103" spans="1:5" x14ac:dyDescent="0.25">
      <c r="A103" s="11">
        <v>6.6758912037039408</v>
      </c>
      <c r="B103" s="2">
        <v>-18.124362895005099</v>
      </c>
      <c r="C103" s="8">
        <v>1</v>
      </c>
      <c r="D103" s="8">
        <v>2</v>
      </c>
      <c r="E103" s="8">
        <v>1</v>
      </c>
    </row>
    <row r="104" spans="1:5" x14ac:dyDescent="0.25">
      <c r="A104" s="11">
        <v>6.7175578703681822</v>
      </c>
      <c r="B104" s="2">
        <v>-18.409785932721711</v>
      </c>
      <c r="C104" s="8">
        <v>1</v>
      </c>
      <c r="D104" s="8">
        <v>2</v>
      </c>
      <c r="E104" s="8">
        <v>1</v>
      </c>
    </row>
    <row r="105" spans="1:5" x14ac:dyDescent="0.25">
      <c r="A105" s="11">
        <v>6.7592245370324235</v>
      </c>
      <c r="B105" s="2">
        <v>-18.715596330275229</v>
      </c>
      <c r="C105" s="8">
        <v>1</v>
      </c>
      <c r="D105" s="8">
        <v>2</v>
      </c>
      <c r="E105" s="8">
        <v>1</v>
      </c>
    </row>
    <row r="106" spans="1:5" x14ac:dyDescent="0.25">
      <c r="A106" s="11">
        <v>6.8008912037039408</v>
      </c>
      <c r="B106" s="2">
        <v>-19.021406727828747</v>
      </c>
      <c r="C106" s="8">
        <v>1</v>
      </c>
      <c r="D106" s="8">
        <v>2</v>
      </c>
      <c r="E106" s="8">
        <v>1</v>
      </c>
    </row>
    <row r="107" spans="1:5" x14ac:dyDescent="0.25">
      <c r="A107" s="11">
        <v>6.8425578703681822</v>
      </c>
      <c r="B107" s="2">
        <v>-19.296636085626911</v>
      </c>
      <c r="C107" s="8">
        <v>1</v>
      </c>
      <c r="D107" s="8">
        <v>2</v>
      </c>
      <c r="E107" s="8">
        <v>1</v>
      </c>
    </row>
    <row r="108" spans="1:5" x14ac:dyDescent="0.25">
      <c r="A108" s="11">
        <v>6.8842245370324235</v>
      </c>
      <c r="B108" s="2">
        <v>-19.602446483180429</v>
      </c>
      <c r="C108" s="8">
        <v>1</v>
      </c>
      <c r="D108" s="8">
        <v>2</v>
      </c>
      <c r="E108" s="8">
        <v>1</v>
      </c>
    </row>
    <row r="109" spans="1:5" x14ac:dyDescent="0.25">
      <c r="A109" s="11">
        <v>6.9258912037039408</v>
      </c>
      <c r="B109" s="2">
        <v>-19.898063200815493</v>
      </c>
      <c r="C109" s="8">
        <v>1</v>
      </c>
      <c r="D109" s="8">
        <v>2</v>
      </c>
      <c r="E109" s="8">
        <v>1</v>
      </c>
    </row>
    <row r="110" spans="1:5" x14ac:dyDescent="0.25">
      <c r="A110" s="11">
        <v>6.9675578703681822</v>
      </c>
      <c r="B110" s="2">
        <v>-20.203873598369011</v>
      </c>
      <c r="C110" s="8">
        <v>1</v>
      </c>
      <c r="D110" s="8">
        <v>2</v>
      </c>
      <c r="E110" s="8">
        <v>1</v>
      </c>
    </row>
    <row r="111" spans="1:5" x14ac:dyDescent="0.25">
      <c r="A111" s="11">
        <v>7.0092245370324235</v>
      </c>
      <c r="B111" s="2">
        <v>-20.356778797145768</v>
      </c>
      <c r="C111" s="8">
        <v>1</v>
      </c>
      <c r="D111" s="8">
        <v>2</v>
      </c>
      <c r="E111" s="8">
        <v>1</v>
      </c>
    </row>
    <row r="112" spans="1:5" x14ac:dyDescent="0.25">
      <c r="A112" s="11">
        <v>7.0508912037039408</v>
      </c>
      <c r="B112" s="2">
        <v>-20.693170234454641</v>
      </c>
      <c r="C112" s="8">
        <v>1</v>
      </c>
      <c r="D112" s="8">
        <v>2</v>
      </c>
      <c r="E112" s="8">
        <v>1</v>
      </c>
    </row>
    <row r="113" spans="1:5" x14ac:dyDescent="0.25">
      <c r="A113" s="11">
        <v>7.0925578703681822</v>
      </c>
      <c r="B113" s="2">
        <v>-21.029561671763506</v>
      </c>
      <c r="C113" s="8">
        <v>1</v>
      </c>
      <c r="D113" s="8">
        <v>2</v>
      </c>
      <c r="E113" s="8">
        <v>1</v>
      </c>
    </row>
    <row r="114" spans="1:5" x14ac:dyDescent="0.25">
      <c r="A114" s="11">
        <v>7.1342245370324235</v>
      </c>
      <c r="B114" s="2">
        <v>-21.365953109072375</v>
      </c>
      <c r="C114" s="8">
        <v>1</v>
      </c>
      <c r="D114" s="8">
        <v>2</v>
      </c>
      <c r="E114" s="8">
        <v>1</v>
      </c>
    </row>
    <row r="115" spans="1:5" x14ac:dyDescent="0.25">
      <c r="A115" s="11">
        <v>7.1758912037039408</v>
      </c>
      <c r="B115" s="2">
        <v>-21.732925586136595</v>
      </c>
      <c r="C115" s="8">
        <v>1</v>
      </c>
      <c r="D115" s="8">
        <v>2</v>
      </c>
      <c r="E115" s="8">
        <v>1</v>
      </c>
    </row>
    <row r="116" spans="1:5" x14ac:dyDescent="0.25">
      <c r="A116" s="11">
        <v>7.2175578703681822</v>
      </c>
      <c r="B116" s="2">
        <v>-22.069317023445464</v>
      </c>
      <c r="C116" s="8">
        <v>1</v>
      </c>
      <c r="D116" s="8">
        <v>2</v>
      </c>
      <c r="E116" s="8">
        <v>1</v>
      </c>
    </row>
    <row r="117" spans="1:5" x14ac:dyDescent="0.25">
      <c r="A117" s="11">
        <v>7.2592245370324235</v>
      </c>
      <c r="B117" s="2">
        <v>-22.415902140672781</v>
      </c>
      <c r="C117" s="8">
        <v>1</v>
      </c>
      <c r="D117" s="8">
        <v>2</v>
      </c>
      <c r="E117" s="8">
        <v>1</v>
      </c>
    </row>
    <row r="118" spans="1:5" x14ac:dyDescent="0.25">
      <c r="A118" s="11">
        <v>7.3008912037039408</v>
      </c>
      <c r="B118" s="2">
        <v>-22.772680937818553</v>
      </c>
      <c r="C118" s="8">
        <v>1</v>
      </c>
      <c r="D118" s="8">
        <v>2</v>
      </c>
      <c r="E118" s="8">
        <v>1</v>
      </c>
    </row>
    <row r="119" spans="1:5" x14ac:dyDescent="0.25">
      <c r="A119" s="11">
        <v>7.3425578703681822</v>
      </c>
      <c r="B119" s="2">
        <v>-23.119266055045873</v>
      </c>
      <c r="C119" s="8">
        <v>1</v>
      </c>
      <c r="D119" s="8">
        <v>2</v>
      </c>
      <c r="E119" s="8">
        <v>1</v>
      </c>
    </row>
    <row r="120" spans="1:5" x14ac:dyDescent="0.25">
      <c r="A120" s="11">
        <v>7.3842245370324235</v>
      </c>
      <c r="B120" s="2">
        <v>-23.476044852191642</v>
      </c>
      <c r="C120" s="8">
        <v>1</v>
      </c>
      <c r="D120" s="8">
        <v>2</v>
      </c>
      <c r="E120" s="8">
        <v>1</v>
      </c>
    </row>
    <row r="121" spans="1:5" x14ac:dyDescent="0.25">
      <c r="A121" s="11">
        <v>7.4258912037039408</v>
      </c>
      <c r="B121" s="2">
        <v>-23.853211009174309</v>
      </c>
      <c r="C121" s="8">
        <v>1</v>
      </c>
      <c r="D121" s="8">
        <v>2</v>
      </c>
      <c r="E121" s="8">
        <v>1</v>
      </c>
    </row>
    <row r="122" spans="1:5" x14ac:dyDescent="0.25">
      <c r="A122" s="11">
        <v>7.4675578703681822</v>
      </c>
      <c r="B122" s="2">
        <v>-24.250764525993883</v>
      </c>
      <c r="C122" s="8">
        <v>1</v>
      </c>
      <c r="D122" s="8">
        <v>2</v>
      </c>
      <c r="E122" s="8">
        <v>1</v>
      </c>
    </row>
    <row r="123" spans="1:5" x14ac:dyDescent="0.25">
      <c r="A123" s="11">
        <v>7.5092245370324235</v>
      </c>
      <c r="B123" s="2">
        <v>-24.648318042813457</v>
      </c>
      <c r="C123" s="8">
        <v>1</v>
      </c>
      <c r="D123" s="8">
        <v>2</v>
      </c>
      <c r="E123" s="8">
        <v>1</v>
      </c>
    </row>
    <row r="124" spans="1:5" x14ac:dyDescent="0.25">
      <c r="A124" s="11">
        <v>7.5508912037039408</v>
      </c>
      <c r="B124" s="2">
        <v>-25.076452599388382</v>
      </c>
      <c r="C124" s="8">
        <v>1</v>
      </c>
      <c r="D124" s="8">
        <v>2</v>
      </c>
      <c r="E124" s="8">
        <v>1</v>
      </c>
    </row>
    <row r="125" spans="1:5" x14ac:dyDescent="0.25">
      <c r="A125" s="11">
        <v>7.5925578703681822</v>
      </c>
      <c r="B125" s="2">
        <v>-25.494393476044856</v>
      </c>
      <c r="C125" s="8">
        <v>1</v>
      </c>
      <c r="D125" s="8">
        <v>2</v>
      </c>
      <c r="E125" s="8">
        <v>1</v>
      </c>
    </row>
    <row r="126" spans="1:5" x14ac:dyDescent="0.25">
      <c r="A126" s="11">
        <v>7.6342245370324235</v>
      </c>
      <c r="B126" s="2">
        <v>-25.871559633027523</v>
      </c>
      <c r="C126" s="8">
        <v>1</v>
      </c>
      <c r="D126" s="8">
        <v>2</v>
      </c>
      <c r="E126" s="8">
        <v>1</v>
      </c>
    </row>
    <row r="127" spans="1:5" x14ac:dyDescent="0.25">
      <c r="A127" s="11">
        <v>7.6758912037039408</v>
      </c>
      <c r="B127" s="2">
        <v>-26.309887869520896</v>
      </c>
      <c r="C127" s="8">
        <v>1</v>
      </c>
      <c r="D127" s="8">
        <v>2</v>
      </c>
      <c r="E127" s="8">
        <v>1</v>
      </c>
    </row>
    <row r="128" spans="1:5" x14ac:dyDescent="0.25">
      <c r="A128" s="11">
        <v>7.7175578703681822</v>
      </c>
      <c r="B128" s="2">
        <v>-26.666666666666668</v>
      </c>
      <c r="C128" s="8">
        <v>1</v>
      </c>
      <c r="D128" s="8">
        <v>2</v>
      </c>
      <c r="E128" s="8">
        <v>1</v>
      </c>
    </row>
    <row r="129" spans="1:5" x14ac:dyDescent="0.25">
      <c r="A129" s="11">
        <v>7.7592245370324235</v>
      </c>
      <c r="B129" s="2">
        <v>-27.054026503567787</v>
      </c>
      <c r="C129" s="8">
        <v>1</v>
      </c>
      <c r="D129" s="8">
        <v>2</v>
      </c>
      <c r="E129" s="8">
        <v>1</v>
      </c>
    </row>
    <row r="130" spans="1:5" x14ac:dyDescent="0.25">
      <c r="A130" s="11">
        <v>7.8008912037039408</v>
      </c>
      <c r="B130" s="2">
        <v>-27.420998980632007</v>
      </c>
      <c r="C130" s="8">
        <v>1</v>
      </c>
      <c r="D130" s="8">
        <v>2</v>
      </c>
      <c r="E130" s="8">
        <v>1</v>
      </c>
    </row>
    <row r="131" spans="1:5" x14ac:dyDescent="0.25">
      <c r="A131" s="11">
        <v>7.8425578703681822</v>
      </c>
      <c r="B131" s="2">
        <v>-27.869520897043834</v>
      </c>
      <c r="C131" s="8">
        <v>1</v>
      </c>
      <c r="D131" s="8">
        <v>2</v>
      </c>
      <c r="E131" s="8">
        <v>1</v>
      </c>
    </row>
    <row r="132" spans="1:5" x14ac:dyDescent="0.25">
      <c r="A132" s="11">
        <v>7.8842245370324235</v>
      </c>
      <c r="B132" s="2">
        <v>-28.348623853211009</v>
      </c>
      <c r="C132" s="8">
        <v>1</v>
      </c>
      <c r="D132" s="8">
        <v>2</v>
      </c>
      <c r="E132" s="8">
        <v>1</v>
      </c>
    </row>
    <row r="133" spans="1:5" x14ac:dyDescent="0.25">
      <c r="A133" s="11">
        <v>7.9258912037039408</v>
      </c>
      <c r="B133" s="2">
        <v>-28.858307849133535</v>
      </c>
      <c r="C133" s="8">
        <v>1</v>
      </c>
      <c r="D133" s="8">
        <v>2</v>
      </c>
      <c r="E133" s="8">
        <v>1</v>
      </c>
    </row>
    <row r="134" spans="1:5" x14ac:dyDescent="0.25">
      <c r="A134" s="11">
        <v>7.9675578703681822</v>
      </c>
      <c r="B134" s="2">
        <v>-29.378185524974516</v>
      </c>
      <c r="C134" s="8">
        <v>1</v>
      </c>
      <c r="D134" s="8">
        <v>2</v>
      </c>
      <c r="E134" s="8">
        <v>1</v>
      </c>
    </row>
    <row r="135" spans="1:5" x14ac:dyDescent="0.25">
      <c r="A135" s="11">
        <v>8.0092245370324235</v>
      </c>
      <c r="B135" s="2">
        <v>-29.734964322120288</v>
      </c>
      <c r="C135" s="8">
        <v>1</v>
      </c>
      <c r="D135" s="8">
        <v>2</v>
      </c>
      <c r="E135" s="8">
        <v>1</v>
      </c>
    </row>
    <row r="136" spans="1:5" x14ac:dyDescent="0.25">
      <c r="A136" s="11">
        <v>8.0508912037039408</v>
      </c>
      <c r="B136" s="2">
        <v>-30.316004077471966</v>
      </c>
      <c r="C136" s="8">
        <v>1</v>
      </c>
      <c r="D136" s="8">
        <v>2</v>
      </c>
      <c r="E136" s="8">
        <v>1</v>
      </c>
    </row>
    <row r="137" spans="1:5" x14ac:dyDescent="0.25">
      <c r="A137" s="11">
        <v>8.0925578703681822</v>
      </c>
      <c r="B137" s="2">
        <v>-30.917431192660548</v>
      </c>
      <c r="C137" s="8">
        <v>1</v>
      </c>
      <c r="D137" s="8">
        <v>2</v>
      </c>
      <c r="E137" s="8">
        <v>1</v>
      </c>
    </row>
    <row r="138" spans="1:5" x14ac:dyDescent="0.25">
      <c r="A138" s="11">
        <v>8.1342245370324235</v>
      </c>
      <c r="B138" s="2">
        <v>-31.549439347604483</v>
      </c>
      <c r="C138" s="8">
        <v>1</v>
      </c>
      <c r="D138" s="8">
        <v>2</v>
      </c>
      <c r="E138" s="8">
        <v>1</v>
      </c>
    </row>
    <row r="139" spans="1:5" x14ac:dyDescent="0.25">
      <c r="A139" s="11">
        <v>8.1758912037039408</v>
      </c>
      <c r="B139" s="2">
        <v>-32.099898063200811</v>
      </c>
      <c r="C139" s="8">
        <v>1</v>
      </c>
      <c r="D139" s="8">
        <v>2</v>
      </c>
      <c r="E139" s="8">
        <v>1</v>
      </c>
    </row>
    <row r="140" spans="1:5" x14ac:dyDescent="0.25">
      <c r="A140" s="11">
        <v>8.2175578703681822</v>
      </c>
      <c r="B140" s="2">
        <v>-32.660550458715598</v>
      </c>
      <c r="C140" s="8">
        <v>1</v>
      </c>
      <c r="D140" s="8">
        <v>2</v>
      </c>
      <c r="E140" s="8">
        <v>1</v>
      </c>
    </row>
    <row r="141" spans="1:5" x14ac:dyDescent="0.25">
      <c r="A141" s="11">
        <v>8.2592245370324235</v>
      </c>
      <c r="B141" s="2">
        <v>-33.261977573904183</v>
      </c>
      <c r="C141" s="8">
        <v>1</v>
      </c>
      <c r="D141" s="8">
        <v>2</v>
      </c>
      <c r="E141" s="8">
        <v>1</v>
      </c>
    </row>
    <row r="142" spans="1:5" x14ac:dyDescent="0.25">
      <c r="A142" s="11">
        <v>8.3008912037039408</v>
      </c>
      <c r="B142" s="2">
        <v>-33.832823649337406</v>
      </c>
      <c r="C142" s="8">
        <v>1</v>
      </c>
      <c r="D142" s="8">
        <v>2</v>
      </c>
      <c r="E142" s="8">
        <v>1</v>
      </c>
    </row>
    <row r="143" spans="1:5" x14ac:dyDescent="0.25">
      <c r="A143" s="11">
        <v>8.3425578703681822</v>
      </c>
      <c r="B143" s="2">
        <v>-34.444444444444443</v>
      </c>
      <c r="C143" s="8">
        <v>1</v>
      </c>
      <c r="D143" s="8">
        <v>2</v>
      </c>
      <c r="E143" s="8">
        <v>1</v>
      </c>
    </row>
    <row r="144" spans="1:5" x14ac:dyDescent="0.25">
      <c r="A144" s="11">
        <v>8.3842245370324235</v>
      </c>
      <c r="B144" s="2">
        <v>-35.096839959225278</v>
      </c>
      <c r="C144" s="8">
        <v>1</v>
      </c>
      <c r="D144" s="8">
        <v>2</v>
      </c>
      <c r="E144" s="8">
        <v>1</v>
      </c>
    </row>
    <row r="145" spans="1:5" x14ac:dyDescent="0.25">
      <c r="A145" s="11">
        <v>8.4258912037039408</v>
      </c>
      <c r="B145" s="2">
        <v>-35.718654434250766</v>
      </c>
      <c r="C145" s="8">
        <v>1</v>
      </c>
      <c r="D145" s="8">
        <v>2</v>
      </c>
      <c r="E145" s="8">
        <v>1</v>
      </c>
    </row>
    <row r="146" spans="1:5" x14ac:dyDescent="0.25">
      <c r="A146" s="11">
        <v>8.4675578703681822</v>
      </c>
      <c r="B146" s="2">
        <v>-36.4118246687054</v>
      </c>
      <c r="C146" s="8">
        <v>1</v>
      </c>
      <c r="D146" s="8">
        <v>2</v>
      </c>
      <c r="E146" s="8">
        <v>1</v>
      </c>
    </row>
    <row r="147" spans="1:5" x14ac:dyDescent="0.25">
      <c r="A147" s="11">
        <v>8.5092245370324235</v>
      </c>
      <c r="B147" s="2">
        <v>-37.094801223241589</v>
      </c>
      <c r="C147" s="8">
        <v>1</v>
      </c>
      <c r="D147" s="8">
        <v>2</v>
      </c>
      <c r="E147" s="8">
        <v>1</v>
      </c>
    </row>
    <row r="148" spans="1:5" x14ac:dyDescent="0.25">
      <c r="A148" s="11">
        <v>8.5508912037039408</v>
      </c>
      <c r="B148" s="2">
        <v>-37.767584097859327</v>
      </c>
      <c r="C148" s="8">
        <v>1</v>
      </c>
      <c r="D148" s="8">
        <v>2</v>
      </c>
      <c r="E148" s="8">
        <v>1</v>
      </c>
    </row>
    <row r="149" spans="1:5" x14ac:dyDescent="0.25">
      <c r="A149" s="11">
        <v>8.5925578703681822</v>
      </c>
      <c r="B149" s="2">
        <v>-38.481141692150864</v>
      </c>
      <c r="C149" s="8">
        <v>1</v>
      </c>
      <c r="D149" s="8">
        <v>2</v>
      </c>
      <c r="E149" s="8">
        <v>1</v>
      </c>
    </row>
    <row r="150" spans="1:5" x14ac:dyDescent="0.25">
      <c r="A150" s="11">
        <v>8.6342245370324235</v>
      </c>
      <c r="B150" s="2">
        <v>-39.225280326197755</v>
      </c>
      <c r="C150" s="8">
        <v>1</v>
      </c>
      <c r="D150" s="8">
        <v>2</v>
      </c>
      <c r="E150" s="8">
        <v>1</v>
      </c>
    </row>
    <row r="151" spans="1:5" x14ac:dyDescent="0.25">
      <c r="A151" s="11">
        <v>8.6758912037039408</v>
      </c>
      <c r="B151" s="2">
        <v>-39.979612640163097</v>
      </c>
      <c r="C151" s="8">
        <v>1</v>
      </c>
      <c r="D151" s="8">
        <v>2</v>
      </c>
      <c r="E151" s="8">
        <v>1</v>
      </c>
    </row>
    <row r="152" spans="1:5" x14ac:dyDescent="0.25">
      <c r="A152" s="11">
        <v>8.7175578703681822</v>
      </c>
      <c r="B152" s="2">
        <v>-40.73394495412844</v>
      </c>
      <c r="C152" s="8">
        <v>1</v>
      </c>
      <c r="D152" s="8">
        <v>2</v>
      </c>
      <c r="E152" s="8">
        <v>1</v>
      </c>
    </row>
    <row r="153" spans="1:5" x14ac:dyDescent="0.25">
      <c r="A153" s="11">
        <v>8.7592245370324235</v>
      </c>
      <c r="B153" s="2">
        <v>-41.488277268093782</v>
      </c>
      <c r="C153" s="8">
        <v>1</v>
      </c>
      <c r="D153" s="8">
        <v>2</v>
      </c>
      <c r="E153" s="8">
        <v>1</v>
      </c>
    </row>
    <row r="154" spans="1:5" x14ac:dyDescent="0.25">
      <c r="A154" s="11">
        <v>8.8078356481491937</v>
      </c>
      <c r="B154" s="2">
        <v>-42.395514780835889</v>
      </c>
      <c r="C154" s="8">
        <v>1</v>
      </c>
      <c r="D154" s="8">
        <v>2</v>
      </c>
      <c r="E154" s="8">
        <v>1</v>
      </c>
    </row>
    <row r="155" spans="1:5" x14ac:dyDescent="0.25">
      <c r="A155" s="11">
        <v>8.8495023148134351</v>
      </c>
      <c r="B155" s="2">
        <v>-42.579001019367993</v>
      </c>
      <c r="C155" s="8">
        <v>1</v>
      </c>
      <c r="D155" s="8">
        <v>2</v>
      </c>
      <c r="E155" s="8">
        <v>1</v>
      </c>
    </row>
    <row r="156" spans="1:5" x14ac:dyDescent="0.25">
      <c r="A156" s="11">
        <v>8.8911689814776764</v>
      </c>
      <c r="B156" s="2">
        <v>-43.843017329255858</v>
      </c>
      <c r="C156" s="8">
        <v>1</v>
      </c>
      <c r="D156" s="8">
        <v>2</v>
      </c>
      <c r="E156" s="8">
        <v>1</v>
      </c>
    </row>
    <row r="157" spans="1:5" x14ac:dyDescent="0.25">
      <c r="A157" s="11">
        <v>8.9328356481491937</v>
      </c>
      <c r="B157" s="2">
        <v>-44.709480122324159</v>
      </c>
      <c r="C157" s="8">
        <v>1</v>
      </c>
      <c r="D157" s="8">
        <v>2</v>
      </c>
      <c r="E157" s="8">
        <v>1</v>
      </c>
    </row>
    <row r="158" spans="1:5" x14ac:dyDescent="0.25">
      <c r="A158" s="11">
        <v>8.9745023148134351</v>
      </c>
      <c r="B158" s="2">
        <v>-45.57594291539246</v>
      </c>
      <c r="C158" s="8">
        <v>1</v>
      </c>
      <c r="D158" s="8">
        <v>2</v>
      </c>
      <c r="E158" s="8">
        <v>1</v>
      </c>
    </row>
    <row r="159" spans="1:5" x14ac:dyDescent="0.25">
      <c r="A159" s="11">
        <v>9.0161689814776764</v>
      </c>
      <c r="B159" s="2">
        <v>-46.564729867482164</v>
      </c>
      <c r="C159" s="8">
        <v>1</v>
      </c>
      <c r="D159" s="8">
        <v>2</v>
      </c>
      <c r="E159" s="8">
        <v>1</v>
      </c>
    </row>
    <row r="160" spans="1:5" x14ac:dyDescent="0.25">
      <c r="A160" s="11">
        <v>9.0578356481491937</v>
      </c>
      <c r="B160" s="2">
        <v>-47.349643221202861</v>
      </c>
      <c r="C160" s="8">
        <v>1</v>
      </c>
      <c r="D160" s="8">
        <v>2</v>
      </c>
      <c r="E160" s="8">
        <v>1</v>
      </c>
    </row>
    <row r="161" spans="1:5" x14ac:dyDescent="0.25">
      <c r="A161" s="11">
        <v>9.0995023148134351</v>
      </c>
      <c r="B161" s="2">
        <v>-48.613659531090725</v>
      </c>
      <c r="C161" s="8">
        <v>1</v>
      </c>
      <c r="D161" s="8">
        <v>2</v>
      </c>
      <c r="E161" s="8">
        <v>1</v>
      </c>
    </row>
    <row r="162" spans="1:5" x14ac:dyDescent="0.25">
      <c r="A162" s="11">
        <v>9.1411689814776764</v>
      </c>
      <c r="B162" s="2">
        <v>-49.877675840978597</v>
      </c>
      <c r="C162" s="8">
        <v>1</v>
      </c>
      <c r="D162" s="8">
        <v>2</v>
      </c>
      <c r="E162" s="8">
        <v>1</v>
      </c>
    </row>
    <row r="163" spans="1:5" x14ac:dyDescent="0.25">
      <c r="A163" s="11">
        <v>9.1828356481491937</v>
      </c>
      <c r="B163" s="2">
        <v>-51.192660550458719</v>
      </c>
      <c r="C163" s="8">
        <v>1</v>
      </c>
      <c r="D163" s="8">
        <v>2</v>
      </c>
      <c r="E163" s="8">
        <v>1</v>
      </c>
    </row>
    <row r="164" spans="1:5" x14ac:dyDescent="0.25">
      <c r="A164" s="11">
        <v>9.2245023148134351</v>
      </c>
      <c r="B164" s="2">
        <v>-52.487257900101937</v>
      </c>
      <c r="C164" s="8">
        <v>1</v>
      </c>
      <c r="D164" s="8">
        <v>2</v>
      </c>
      <c r="E164" s="8">
        <v>1</v>
      </c>
    </row>
    <row r="165" spans="1:5" x14ac:dyDescent="0.25">
      <c r="A165" s="11">
        <v>9.2661689814776764</v>
      </c>
      <c r="B165" s="2">
        <v>-53.853211009174309</v>
      </c>
      <c r="C165" s="8">
        <v>1</v>
      </c>
      <c r="D165" s="8">
        <v>2</v>
      </c>
      <c r="E165" s="8">
        <v>1</v>
      </c>
    </row>
    <row r="166" spans="1:5" x14ac:dyDescent="0.25">
      <c r="A166" s="11">
        <v>9.3078356481491937</v>
      </c>
      <c r="B166" s="2">
        <v>-55.249745158002042</v>
      </c>
      <c r="C166" s="8">
        <v>1</v>
      </c>
      <c r="D166" s="8">
        <v>2</v>
      </c>
      <c r="E166" s="8">
        <v>1</v>
      </c>
    </row>
    <row r="167" spans="1:5" x14ac:dyDescent="0.25">
      <c r="A167" s="11">
        <v>9.3495023148134351</v>
      </c>
      <c r="B167" s="2">
        <v>-56.58511722731906</v>
      </c>
      <c r="C167" s="8">
        <v>1</v>
      </c>
      <c r="D167" s="8">
        <v>2</v>
      </c>
      <c r="E167" s="8">
        <v>1</v>
      </c>
    </row>
    <row r="168" spans="1:5" x14ac:dyDescent="0.25">
      <c r="A168" s="11">
        <v>9.3911689814776764</v>
      </c>
      <c r="B168" s="2">
        <v>-57.900101936799182</v>
      </c>
      <c r="C168" s="8">
        <v>1</v>
      </c>
      <c r="D168" s="8">
        <v>2</v>
      </c>
      <c r="E168" s="8">
        <v>1</v>
      </c>
    </row>
    <row r="169" spans="1:5" x14ac:dyDescent="0.25">
      <c r="A169" s="11">
        <v>9.4328356481491937</v>
      </c>
      <c r="B169" s="2">
        <v>-59.245667686034658</v>
      </c>
      <c r="C169" s="8">
        <v>1</v>
      </c>
      <c r="D169" s="8">
        <v>2</v>
      </c>
      <c r="E169" s="8">
        <v>1</v>
      </c>
    </row>
    <row r="170" spans="1:5" x14ac:dyDescent="0.25">
      <c r="A170" s="11">
        <v>9.4745023148134351</v>
      </c>
      <c r="B170" s="2">
        <v>-60.662589194699287</v>
      </c>
      <c r="C170" s="8">
        <v>1</v>
      </c>
      <c r="D170" s="8">
        <v>2</v>
      </c>
      <c r="E170" s="8">
        <v>1</v>
      </c>
    </row>
    <row r="171" spans="1:5" x14ac:dyDescent="0.25">
      <c r="A171" s="11">
        <v>9.5161689814776764</v>
      </c>
      <c r="B171" s="2">
        <v>-62.079510703363916</v>
      </c>
      <c r="C171" s="8">
        <v>1</v>
      </c>
      <c r="D171" s="8">
        <v>2</v>
      </c>
      <c r="E171" s="8">
        <v>1</v>
      </c>
    </row>
    <row r="172" spans="1:5" x14ac:dyDescent="0.25">
      <c r="A172" s="11">
        <v>9.5578356481491937</v>
      </c>
      <c r="B172" s="2">
        <v>-63.5881753312946</v>
      </c>
      <c r="C172" s="8">
        <v>1</v>
      </c>
      <c r="D172" s="8">
        <v>2</v>
      </c>
      <c r="E172" s="8">
        <v>1</v>
      </c>
    </row>
    <row r="173" spans="1:5" x14ac:dyDescent="0.25">
      <c r="A173" s="11">
        <v>9.5995023148134351</v>
      </c>
      <c r="B173" s="2">
        <v>-65.086646279306834</v>
      </c>
      <c r="C173" s="8">
        <v>1</v>
      </c>
      <c r="D173" s="8">
        <v>2</v>
      </c>
      <c r="E173" s="8">
        <v>1</v>
      </c>
    </row>
    <row r="174" spans="1:5" x14ac:dyDescent="0.25">
      <c r="A174" s="11">
        <v>9.6411689814776764</v>
      </c>
      <c r="B174" s="2">
        <v>-66.605504587155963</v>
      </c>
      <c r="C174" s="8">
        <v>1</v>
      </c>
      <c r="D174" s="8">
        <v>2</v>
      </c>
      <c r="E174" s="8">
        <v>1</v>
      </c>
    </row>
    <row r="175" spans="1:5" x14ac:dyDescent="0.25">
      <c r="A175" s="11">
        <v>9.6828356481491937</v>
      </c>
      <c r="B175" s="2">
        <v>-67.930682976554536</v>
      </c>
      <c r="C175" s="8">
        <v>1</v>
      </c>
      <c r="D175" s="8">
        <v>2</v>
      </c>
      <c r="E175" s="8">
        <v>1</v>
      </c>
    </row>
    <row r="176" spans="1:5" x14ac:dyDescent="0.25">
      <c r="A176" s="11">
        <v>9.7245023148134351</v>
      </c>
      <c r="B176" s="2">
        <v>-69.204892966360859</v>
      </c>
      <c r="C176" s="8">
        <v>1</v>
      </c>
      <c r="D176" s="8">
        <v>2</v>
      </c>
      <c r="E176" s="8">
        <v>1</v>
      </c>
    </row>
    <row r="177" spans="1:5" x14ac:dyDescent="0.25">
      <c r="A177" s="11">
        <v>9.7661689814776764</v>
      </c>
      <c r="B177" s="2">
        <v>-70.540265035677891</v>
      </c>
      <c r="C177" s="8">
        <v>1</v>
      </c>
      <c r="D177" s="8">
        <v>2</v>
      </c>
      <c r="E177" s="8">
        <v>1</v>
      </c>
    </row>
    <row r="178" spans="1:5" x14ac:dyDescent="0.25">
      <c r="A178" s="11">
        <v>9.8078356481491937</v>
      </c>
      <c r="B178" s="2">
        <v>-72.038735983690117</v>
      </c>
      <c r="C178" s="8">
        <v>1</v>
      </c>
      <c r="D178" s="8">
        <v>2</v>
      </c>
      <c r="E178" s="8">
        <v>1</v>
      </c>
    </row>
    <row r="179" spans="1:5" x14ac:dyDescent="0.25">
      <c r="A179" s="11">
        <v>9.8495023148134351</v>
      </c>
      <c r="B179" s="2">
        <v>-73.649337410805302</v>
      </c>
      <c r="C179" s="8">
        <v>1</v>
      </c>
      <c r="D179" s="8">
        <v>2</v>
      </c>
      <c r="E179" s="8">
        <v>1</v>
      </c>
    </row>
    <row r="180" spans="1:5" x14ac:dyDescent="0.25">
      <c r="A180" s="11">
        <v>9.8911689814776764</v>
      </c>
      <c r="B180" s="2">
        <v>-75.433231396534154</v>
      </c>
      <c r="C180" s="8">
        <v>1</v>
      </c>
      <c r="D180" s="8">
        <v>2</v>
      </c>
      <c r="E180" s="8">
        <v>1</v>
      </c>
    </row>
    <row r="181" spans="1:5" x14ac:dyDescent="0.25">
      <c r="A181" s="11">
        <v>9.9328356481491937</v>
      </c>
      <c r="B181" s="2">
        <v>-77.217125382262992</v>
      </c>
      <c r="C181" s="8">
        <v>1</v>
      </c>
      <c r="D181" s="8">
        <v>2</v>
      </c>
      <c r="E181" s="8">
        <v>1</v>
      </c>
    </row>
    <row r="182" spans="1:5" x14ac:dyDescent="0.25">
      <c r="A182" s="11">
        <v>9.9745023148134351</v>
      </c>
      <c r="B182" s="2">
        <v>-79.072375127420997</v>
      </c>
      <c r="C182" s="8">
        <v>1</v>
      </c>
      <c r="D182" s="8">
        <v>2</v>
      </c>
      <c r="E182" s="8">
        <v>1</v>
      </c>
    </row>
    <row r="183" spans="1:5" x14ac:dyDescent="0.25">
      <c r="A183" s="11">
        <v>10.016168981477676</v>
      </c>
      <c r="B183" s="2">
        <v>-80.948012232415905</v>
      </c>
      <c r="C183" s="8">
        <v>1</v>
      </c>
      <c r="D183" s="8">
        <v>2</v>
      </c>
      <c r="E183" s="8">
        <v>1</v>
      </c>
    </row>
    <row r="184" spans="1:5" x14ac:dyDescent="0.25">
      <c r="A184" s="11">
        <v>10.057835648149194</v>
      </c>
      <c r="B184" s="2">
        <v>-82.40570846075434</v>
      </c>
      <c r="C184" s="8">
        <v>1</v>
      </c>
      <c r="D184" s="8">
        <v>2</v>
      </c>
      <c r="E184" s="8">
        <v>1</v>
      </c>
    </row>
    <row r="185" spans="1:5" x14ac:dyDescent="0.25">
      <c r="A185" s="11">
        <v>10.099502314813435</v>
      </c>
      <c r="B185" s="2">
        <v>-84.505606523955151</v>
      </c>
      <c r="C185" s="8">
        <v>1</v>
      </c>
      <c r="D185" s="8">
        <v>2</v>
      </c>
      <c r="E185" s="8">
        <v>1</v>
      </c>
    </row>
    <row r="186" spans="1:5" x14ac:dyDescent="0.25">
      <c r="A186" s="11">
        <v>10.141168981477676</v>
      </c>
      <c r="B186" s="2">
        <v>-86.554536187563713</v>
      </c>
      <c r="C186" s="8">
        <v>1</v>
      </c>
      <c r="D186" s="8">
        <v>2</v>
      </c>
      <c r="E186" s="8">
        <v>1</v>
      </c>
    </row>
    <row r="187" spans="1:5" x14ac:dyDescent="0.25">
      <c r="A187" s="11">
        <v>10.182835648149194</v>
      </c>
      <c r="B187" s="2">
        <v>-88.583078491335385</v>
      </c>
      <c r="C187" s="8">
        <v>1</v>
      </c>
      <c r="D187" s="8">
        <v>2</v>
      </c>
      <c r="E187" s="8">
        <v>1</v>
      </c>
    </row>
    <row r="188" spans="1:5" x14ac:dyDescent="0.25">
      <c r="A188" s="11">
        <v>10.224502314813435</v>
      </c>
      <c r="B188" s="2">
        <v>-90.672782874617738</v>
      </c>
      <c r="C188" s="8">
        <v>1</v>
      </c>
      <c r="D188" s="8">
        <v>2</v>
      </c>
      <c r="E188" s="8">
        <v>1</v>
      </c>
    </row>
    <row r="189" spans="1:5" x14ac:dyDescent="0.25">
      <c r="A189" s="11">
        <v>10.266168981477676</v>
      </c>
      <c r="B189" s="2">
        <v>-92.762487257900105</v>
      </c>
      <c r="C189" s="8">
        <v>1</v>
      </c>
      <c r="D189" s="8">
        <v>2</v>
      </c>
      <c r="E189" s="8">
        <v>1</v>
      </c>
    </row>
    <row r="190" spans="1:5" x14ac:dyDescent="0.25">
      <c r="A190" s="11">
        <v>10.307835648149194</v>
      </c>
      <c r="B190" s="2">
        <v>-94.811416921508666</v>
      </c>
      <c r="C190" s="8">
        <v>1</v>
      </c>
      <c r="D190" s="8">
        <v>2</v>
      </c>
      <c r="E190" s="8">
        <v>1</v>
      </c>
    </row>
    <row r="191" spans="1:5" x14ac:dyDescent="0.25">
      <c r="A191" s="11">
        <v>10.349502314813435</v>
      </c>
      <c r="B191" s="2">
        <v>-96.870540265035686</v>
      </c>
      <c r="C191" s="8">
        <v>1</v>
      </c>
      <c r="D191" s="8">
        <v>2</v>
      </c>
      <c r="E191" s="8">
        <v>1</v>
      </c>
    </row>
    <row r="192" spans="1:5" x14ac:dyDescent="0.25">
      <c r="A192" s="11">
        <v>10.391168981477676</v>
      </c>
      <c r="B192" s="2">
        <v>-99.204892966360845</v>
      </c>
      <c r="C192" s="8">
        <v>1</v>
      </c>
      <c r="D192" s="8">
        <v>2</v>
      </c>
      <c r="E192" s="8">
        <v>1</v>
      </c>
    </row>
    <row r="193" spans="1:5" x14ac:dyDescent="0.25">
      <c r="A193" s="11">
        <v>10.432835648149194</v>
      </c>
      <c r="B193" s="2">
        <v>-101.51885830784914</v>
      </c>
      <c r="C193" s="8">
        <v>1</v>
      </c>
      <c r="D193" s="8">
        <v>2</v>
      </c>
      <c r="E193" s="8">
        <v>1</v>
      </c>
    </row>
    <row r="194" spans="1:5" x14ac:dyDescent="0.25">
      <c r="A194" s="11">
        <v>10.474502314813435</v>
      </c>
      <c r="B194" s="2">
        <v>-103.80224260958207</v>
      </c>
      <c r="C194" s="8">
        <v>1</v>
      </c>
      <c r="D194" s="8">
        <v>2</v>
      </c>
      <c r="E194" s="8">
        <v>1</v>
      </c>
    </row>
    <row r="195" spans="1:5" x14ac:dyDescent="0.25">
      <c r="A195" s="11">
        <v>10.516168981477676</v>
      </c>
      <c r="B195" s="2">
        <v>-106.09582059123343</v>
      </c>
      <c r="C195" s="8">
        <v>1</v>
      </c>
      <c r="D195" s="8">
        <v>2</v>
      </c>
      <c r="E195" s="8">
        <v>1</v>
      </c>
    </row>
    <row r="196" spans="1:5" x14ac:dyDescent="0.25">
      <c r="A196" s="11">
        <v>10.557835648149194</v>
      </c>
      <c r="B196" s="2">
        <v>-108.46075433231397</v>
      </c>
      <c r="C196" s="8">
        <v>1</v>
      </c>
      <c r="D196" s="8">
        <v>2</v>
      </c>
      <c r="E196" s="8">
        <v>1</v>
      </c>
    </row>
    <row r="197" spans="1:5" x14ac:dyDescent="0.25">
      <c r="A197" s="11">
        <v>10.599502314813435</v>
      </c>
      <c r="B197" s="2">
        <v>-110.9072375127421</v>
      </c>
      <c r="C197" s="8">
        <v>1</v>
      </c>
      <c r="D197" s="8">
        <v>2</v>
      </c>
      <c r="E197" s="8">
        <v>1</v>
      </c>
    </row>
    <row r="198" spans="1:5" x14ac:dyDescent="0.25">
      <c r="A198" s="11">
        <v>10.641168981477676</v>
      </c>
      <c r="B198" s="2">
        <v>-113.33333333333334</v>
      </c>
      <c r="C198" s="8">
        <v>1</v>
      </c>
      <c r="D198" s="8">
        <v>2</v>
      </c>
      <c r="E198" s="8">
        <v>1</v>
      </c>
    </row>
    <row r="199" spans="1:5" x14ac:dyDescent="0.25">
      <c r="A199" s="11">
        <v>10.682835648149194</v>
      </c>
      <c r="B199" s="2">
        <v>-115.65749235474006</v>
      </c>
      <c r="C199" s="8">
        <v>1</v>
      </c>
      <c r="D199" s="8">
        <v>2</v>
      </c>
      <c r="E199" s="8">
        <v>1</v>
      </c>
    </row>
    <row r="200" spans="1:5" x14ac:dyDescent="0.25">
      <c r="A200" s="11">
        <v>10.724502314813435</v>
      </c>
      <c r="B200" s="2">
        <v>-118.12436289500509</v>
      </c>
      <c r="C200" s="8">
        <v>1</v>
      </c>
      <c r="D200" s="8">
        <v>2</v>
      </c>
      <c r="E200" s="8">
        <v>1</v>
      </c>
    </row>
    <row r="201" spans="1:5" x14ac:dyDescent="0.25">
      <c r="A201" s="11">
        <v>10.766168981477676</v>
      </c>
      <c r="B201" s="2">
        <v>-120.42813455657493</v>
      </c>
      <c r="C201" s="8">
        <v>1</v>
      </c>
      <c r="D201" s="8">
        <v>2</v>
      </c>
      <c r="E201" s="8">
        <v>1</v>
      </c>
    </row>
    <row r="202" spans="1:5" x14ac:dyDescent="0.25">
      <c r="A202" s="11">
        <v>10.807835648149194</v>
      </c>
      <c r="B202" s="2">
        <v>-122.89500509683997</v>
      </c>
      <c r="C202" s="8">
        <v>1</v>
      </c>
      <c r="D202" s="8">
        <v>2</v>
      </c>
      <c r="E202" s="8">
        <v>1</v>
      </c>
    </row>
    <row r="203" spans="1:5" x14ac:dyDescent="0.25">
      <c r="A203" s="11">
        <v>10.849502314813435</v>
      </c>
      <c r="B203" s="2">
        <v>-125.2803261977574</v>
      </c>
      <c r="C203" s="8">
        <v>1</v>
      </c>
      <c r="D203" s="8">
        <v>2</v>
      </c>
      <c r="E203" s="8">
        <v>1</v>
      </c>
    </row>
    <row r="204" spans="1:5" x14ac:dyDescent="0.25">
      <c r="A204" s="11">
        <v>10.891168981477676</v>
      </c>
      <c r="B204" s="2">
        <v>-127.52293577981651</v>
      </c>
      <c r="C204" s="8">
        <v>1</v>
      </c>
      <c r="D204" s="8">
        <v>2</v>
      </c>
      <c r="E204" s="8">
        <v>1</v>
      </c>
    </row>
    <row r="205" spans="1:5" x14ac:dyDescent="0.25">
      <c r="A205" s="11">
        <v>10.932835648149194</v>
      </c>
      <c r="B205" s="2">
        <v>-129.22528032619775</v>
      </c>
      <c r="C205" s="8">
        <v>1</v>
      </c>
      <c r="D205" s="8">
        <v>2</v>
      </c>
      <c r="E205" s="8">
        <v>1</v>
      </c>
    </row>
    <row r="206" spans="1:5" x14ac:dyDescent="0.25">
      <c r="A206" s="11">
        <v>10.974502314813435</v>
      </c>
      <c r="B206" s="2">
        <v>-131.84505606523956</v>
      </c>
      <c r="C206" s="8">
        <v>1</v>
      </c>
      <c r="D206" s="8">
        <v>2</v>
      </c>
      <c r="E206" s="8">
        <v>1</v>
      </c>
    </row>
    <row r="207" spans="1:5" x14ac:dyDescent="0.25">
      <c r="A207" s="11">
        <v>11.016168981477676</v>
      </c>
      <c r="B207" s="2">
        <v>-134.10805300713557</v>
      </c>
      <c r="C207" s="8">
        <v>1</v>
      </c>
      <c r="D207" s="8">
        <v>2</v>
      </c>
      <c r="E207" s="8">
        <v>1</v>
      </c>
    </row>
    <row r="208" spans="1:5" x14ac:dyDescent="0.25">
      <c r="A208" s="11">
        <v>11.057835648149194</v>
      </c>
      <c r="B208" s="2">
        <v>-136.33027522935782</v>
      </c>
      <c r="C208" s="8">
        <v>1</v>
      </c>
      <c r="D208" s="8">
        <v>2</v>
      </c>
      <c r="E208" s="8">
        <v>1</v>
      </c>
    </row>
    <row r="209" spans="1:5" x14ac:dyDescent="0.25">
      <c r="A209" s="11">
        <v>11.099502314813435</v>
      </c>
      <c r="B209" s="2">
        <v>-138.44036697247708</v>
      </c>
      <c r="C209" s="8">
        <v>1</v>
      </c>
      <c r="D209" s="8">
        <v>2</v>
      </c>
      <c r="E209" s="8">
        <v>1</v>
      </c>
    </row>
    <row r="210" spans="1:5" x14ac:dyDescent="0.25">
      <c r="A210" s="11">
        <v>11.141168981477676</v>
      </c>
      <c r="B210" s="2">
        <v>-140.73394495412845</v>
      </c>
      <c r="C210" s="8">
        <v>1</v>
      </c>
      <c r="D210" s="8">
        <v>2</v>
      </c>
      <c r="E210" s="8">
        <v>1</v>
      </c>
    </row>
    <row r="211" spans="1:5" x14ac:dyDescent="0.25">
      <c r="A211" s="11">
        <v>11.182835648149194</v>
      </c>
      <c r="B211" s="2">
        <v>-143.04791029561673</v>
      </c>
      <c r="C211" s="8">
        <v>1</v>
      </c>
      <c r="D211" s="8">
        <v>2</v>
      </c>
      <c r="E211" s="8">
        <v>1</v>
      </c>
    </row>
    <row r="212" spans="1:5" x14ac:dyDescent="0.25">
      <c r="A212" s="11">
        <v>11.224502314813435</v>
      </c>
      <c r="B212" s="2">
        <v>-145.21916411824671</v>
      </c>
      <c r="C212" s="8">
        <v>1</v>
      </c>
      <c r="D212" s="8">
        <v>2</v>
      </c>
      <c r="E212" s="8">
        <v>1</v>
      </c>
    </row>
    <row r="213" spans="1:5" x14ac:dyDescent="0.25">
      <c r="A213" s="11">
        <v>11.266168981477676</v>
      </c>
      <c r="B213" s="2">
        <v>-147.33944954128441</v>
      </c>
      <c r="C213" s="8">
        <v>1</v>
      </c>
      <c r="D213" s="8">
        <v>2</v>
      </c>
      <c r="E213" s="8">
        <v>1</v>
      </c>
    </row>
    <row r="214" spans="1:5" x14ac:dyDescent="0.25">
      <c r="A214" s="11">
        <v>11.307835648149194</v>
      </c>
      <c r="B214" s="2">
        <v>-149.30682976554536</v>
      </c>
      <c r="C214" s="8">
        <v>1</v>
      </c>
      <c r="D214" s="8">
        <v>2</v>
      </c>
      <c r="E214" s="8">
        <v>1</v>
      </c>
    </row>
    <row r="215" spans="1:5" x14ac:dyDescent="0.25">
      <c r="A215" s="11">
        <v>11.349502314813435</v>
      </c>
      <c r="B215" s="2">
        <v>-151.17227319062184</v>
      </c>
      <c r="C215" s="8">
        <v>1</v>
      </c>
      <c r="D215" s="8">
        <v>2</v>
      </c>
      <c r="E215" s="8">
        <v>1</v>
      </c>
    </row>
    <row r="216" spans="1:5" x14ac:dyDescent="0.25">
      <c r="A216" s="11">
        <v>11.391168981477676</v>
      </c>
      <c r="B216" s="2">
        <v>-152.96636085626912</v>
      </c>
      <c r="C216" s="8">
        <v>1</v>
      </c>
      <c r="D216" s="8">
        <v>2</v>
      </c>
      <c r="E216" s="8">
        <v>1</v>
      </c>
    </row>
    <row r="217" spans="1:5" x14ac:dyDescent="0.25">
      <c r="A217" s="11">
        <v>11.432835648149194</v>
      </c>
      <c r="B217" s="2">
        <v>-154.71967380224262</v>
      </c>
      <c r="C217" s="8">
        <v>1</v>
      </c>
      <c r="D217" s="8">
        <v>2</v>
      </c>
      <c r="E217" s="8">
        <v>1</v>
      </c>
    </row>
    <row r="218" spans="1:5" x14ac:dyDescent="0.25">
      <c r="A218" s="11">
        <v>11.474502314813435</v>
      </c>
      <c r="B218" s="2">
        <v>-156.34046890927627</v>
      </c>
      <c r="C218" s="8">
        <v>1</v>
      </c>
      <c r="D218" s="8">
        <v>2</v>
      </c>
      <c r="E218" s="8">
        <v>1</v>
      </c>
    </row>
    <row r="219" spans="1:5" x14ac:dyDescent="0.25">
      <c r="A219" s="11">
        <v>11.516168981477676</v>
      </c>
      <c r="B219" s="2">
        <v>-157.88990825688072</v>
      </c>
      <c r="C219" s="8">
        <v>1</v>
      </c>
      <c r="D219" s="8">
        <v>2</v>
      </c>
      <c r="E219" s="8">
        <v>1</v>
      </c>
    </row>
    <row r="220" spans="1:5" x14ac:dyDescent="0.25">
      <c r="A220" s="11">
        <v>11.557835648149194</v>
      </c>
      <c r="B220" s="2">
        <v>-159.36799184505608</v>
      </c>
      <c r="C220" s="8">
        <v>1</v>
      </c>
      <c r="D220" s="8">
        <v>2</v>
      </c>
      <c r="E220" s="8">
        <v>1</v>
      </c>
    </row>
    <row r="221" spans="1:5" x14ac:dyDescent="0.25">
      <c r="A221" s="11">
        <v>11.599502314813435</v>
      </c>
      <c r="B221" s="2">
        <v>-160.73394495412845</v>
      </c>
      <c r="C221" s="8">
        <v>1</v>
      </c>
      <c r="D221" s="8">
        <v>2</v>
      </c>
      <c r="E221" s="8">
        <v>1</v>
      </c>
    </row>
    <row r="222" spans="1:5" x14ac:dyDescent="0.25">
      <c r="A222" s="11">
        <v>11.641168981477676</v>
      </c>
      <c r="B222" s="2">
        <v>-162.0183486238532</v>
      </c>
      <c r="C222" s="8">
        <v>1</v>
      </c>
      <c r="D222" s="8">
        <v>2</v>
      </c>
      <c r="E222" s="8">
        <v>1</v>
      </c>
    </row>
    <row r="223" spans="1:5" x14ac:dyDescent="0.25">
      <c r="A223" s="11">
        <v>11.682835648149194</v>
      </c>
      <c r="B223" s="2">
        <v>-162.97655453618756</v>
      </c>
      <c r="C223" s="8">
        <v>1</v>
      </c>
      <c r="D223" s="8">
        <v>2</v>
      </c>
      <c r="E223" s="8">
        <v>1</v>
      </c>
    </row>
    <row r="224" spans="1:5" x14ac:dyDescent="0.25">
      <c r="A224" s="11">
        <v>11.724502314813435</v>
      </c>
      <c r="B224" s="2">
        <v>-163.99592252803262</v>
      </c>
      <c r="C224" s="8">
        <v>1</v>
      </c>
      <c r="D224" s="8">
        <v>2</v>
      </c>
      <c r="E224" s="8">
        <v>1</v>
      </c>
    </row>
    <row r="225" spans="1:5" x14ac:dyDescent="0.25">
      <c r="A225" s="11">
        <v>11.766168981477676</v>
      </c>
      <c r="B225" s="2">
        <v>-165.05606523955146</v>
      </c>
      <c r="C225" s="8">
        <v>1</v>
      </c>
      <c r="D225" s="8">
        <v>2</v>
      </c>
      <c r="E225" s="8">
        <v>1</v>
      </c>
    </row>
    <row r="226" spans="1:5" x14ac:dyDescent="0.25">
      <c r="A226" s="11">
        <v>11.807835648149194</v>
      </c>
      <c r="B226" s="2">
        <v>-166.11620795107035</v>
      </c>
      <c r="C226" s="8">
        <v>1</v>
      </c>
      <c r="D226" s="8">
        <v>2</v>
      </c>
      <c r="E226" s="8">
        <v>1</v>
      </c>
    </row>
    <row r="227" spans="1:5" x14ac:dyDescent="0.25">
      <c r="A227" s="11">
        <v>11.849502314813435</v>
      </c>
      <c r="B227" s="2">
        <v>-167.13557594291541</v>
      </c>
      <c r="C227" s="8">
        <v>1</v>
      </c>
      <c r="D227" s="8">
        <v>2</v>
      </c>
      <c r="E227" s="8">
        <v>1</v>
      </c>
    </row>
    <row r="228" spans="1:5" x14ac:dyDescent="0.25">
      <c r="A228" s="11">
        <v>11.891168981477676</v>
      </c>
      <c r="B228" s="2">
        <v>-168.13455657492355</v>
      </c>
      <c r="C228" s="8">
        <v>1</v>
      </c>
      <c r="D228" s="8">
        <v>2</v>
      </c>
      <c r="E228" s="8">
        <v>1</v>
      </c>
    </row>
    <row r="229" spans="1:5" x14ac:dyDescent="0.25">
      <c r="A229" s="11">
        <v>11.932835648149194</v>
      </c>
      <c r="B229" s="2">
        <v>-168.75637104994905</v>
      </c>
      <c r="C229" s="8">
        <v>1</v>
      </c>
      <c r="D229" s="8">
        <v>2</v>
      </c>
      <c r="E229" s="8">
        <v>1</v>
      </c>
    </row>
    <row r="230" spans="1:5" x14ac:dyDescent="0.25">
      <c r="A230" s="11">
        <v>11.974502314813435</v>
      </c>
      <c r="B230" s="2">
        <v>-169.77573904179411</v>
      </c>
      <c r="C230" s="8">
        <v>1</v>
      </c>
      <c r="D230" s="8">
        <v>2</v>
      </c>
      <c r="E230" s="8">
        <v>1</v>
      </c>
    </row>
    <row r="231" spans="1:5" x14ac:dyDescent="0.25">
      <c r="A231" s="11">
        <v>12.016168981477676</v>
      </c>
      <c r="B231" s="2">
        <v>-170.74413863404689</v>
      </c>
      <c r="C231" s="8">
        <v>1</v>
      </c>
      <c r="D231" s="8">
        <v>2</v>
      </c>
      <c r="E231" s="8">
        <v>1</v>
      </c>
    </row>
    <row r="232" spans="1:5" x14ac:dyDescent="0.25">
      <c r="A232" s="11">
        <v>12.057835648149194</v>
      </c>
      <c r="B232" s="2">
        <v>-171.6106014271152</v>
      </c>
      <c r="C232" s="8">
        <v>1</v>
      </c>
      <c r="D232" s="8">
        <v>2</v>
      </c>
      <c r="E232" s="8">
        <v>1</v>
      </c>
    </row>
    <row r="233" spans="1:5" x14ac:dyDescent="0.25">
      <c r="A233" s="11">
        <v>12.099502314813435</v>
      </c>
      <c r="B233" s="2">
        <v>-172.45667686034659</v>
      </c>
      <c r="C233" s="8">
        <v>1</v>
      </c>
      <c r="D233" s="8">
        <v>2</v>
      </c>
      <c r="E233" s="8">
        <v>1</v>
      </c>
    </row>
    <row r="234" spans="1:5" x14ac:dyDescent="0.25">
      <c r="A234" s="11">
        <v>12.141168981477676</v>
      </c>
      <c r="B234" s="2">
        <v>-173.26197757390418</v>
      </c>
      <c r="C234" s="8">
        <v>1</v>
      </c>
      <c r="D234" s="8">
        <v>2</v>
      </c>
      <c r="E234" s="8">
        <v>1</v>
      </c>
    </row>
    <row r="235" spans="1:5" x14ac:dyDescent="0.25">
      <c r="A235" s="11">
        <v>12.182835648149194</v>
      </c>
      <c r="B235" s="2">
        <v>-174.05708460754332</v>
      </c>
      <c r="C235" s="8">
        <v>1</v>
      </c>
      <c r="D235" s="8">
        <v>2</v>
      </c>
      <c r="E235" s="8">
        <v>1</v>
      </c>
    </row>
    <row r="236" spans="1:5" x14ac:dyDescent="0.25">
      <c r="A236" s="11">
        <v>12.224502314813435</v>
      </c>
      <c r="B236" s="2">
        <v>-174.84199796126404</v>
      </c>
      <c r="C236" s="8">
        <v>1</v>
      </c>
      <c r="D236" s="8">
        <v>2</v>
      </c>
      <c r="E236" s="8">
        <v>1</v>
      </c>
    </row>
    <row r="237" spans="1:5" x14ac:dyDescent="0.25">
      <c r="A237" s="11">
        <v>12.266168981477676</v>
      </c>
      <c r="B237" s="2">
        <v>-175.54536187563713</v>
      </c>
      <c r="C237" s="8">
        <v>1</v>
      </c>
      <c r="D237" s="8">
        <v>2</v>
      </c>
      <c r="E237" s="8">
        <v>1</v>
      </c>
    </row>
    <row r="238" spans="1:5" x14ac:dyDescent="0.25">
      <c r="A238" s="11">
        <v>12.307835648149194</v>
      </c>
      <c r="B238" s="2">
        <v>-176.26911314984707</v>
      </c>
      <c r="C238" s="8">
        <v>1</v>
      </c>
      <c r="D238" s="8">
        <v>2</v>
      </c>
      <c r="E238" s="8">
        <v>1</v>
      </c>
    </row>
    <row r="239" spans="1:5" x14ac:dyDescent="0.25">
      <c r="A239" s="11">
        <v>12.349502314813435</v>
      </c>
      <c r="B239" s="2">
        <v>-176.97247706422021</v>
      </c>
      <c r="C239" s="8">
        <v>1</v>
      </c>
      <c r="D239" s="8">
        <v>2</v>
      </c>
      <c r="E239" s="8">
        <v>1</v>
      </c>
    </row>
    <row r="240" spans="1:5" x14ac:dyDescent="0.25">
      <c r="A240" s="11">
        <v>12.391168981477676</v>
      </c>
      <c r="B240" s="2">
        <v>-177.63506625891947</v>
      </c>
      <c r="C240" s="8">
        <v>1</v>
      </c>
      <c r="D240" s="8">
        <v>2</v>
      </c>
      <c r="E240" s="8">
        <v>1</v>
      </c>
    </row>
    <row r="241" spans="1:5" x14ac:dyDescent="0.25">
      <c r="A241" s="11">
        <v>12.432835648149194</v>
      </c>
      <c r="B241" s="2">
        <v>-178.27726809378186</v>
      </c>
      <c r="C241" s="8">
        <v>1</v>
      </c>
      <c r="D241" s="8">
        <v>2</v>
      </c>
      <c r="E241" s="8">
        <v>1</v>
      </c>
    </row>
    <row r="242" spans="1:5" x14ac:dyDescent="0.25">
      <c r="A242" s="11">
        <v>12.474502314813435</v>
      </c>
      <c r="B242" s="2">
        <v>-178.89908256880733</v>
      </c>
      <c r="C242" s="8">
        <v>1</v>
      </c>
      <c r="D242" s="8">
        <v>2</v>
      </c>
      <c r="E242" s="8">
        <v>1</v>
      </c>
    </row>
    <row r="243" spans="1:5" x14ac:dyDescent="0.25">
      <c r="A243" s="11">
        <v>12.516168981477676</v>
      </c>
      <c r="B243" s="2">
        <v>-179.50050968399592</v>
      </c>
      <c r="C243" s="8">
        <v>1</v>
      </c>
      <c r="D243" s="8">
        <v>2</v>
      </c>
      <c r="E243" s="8">
        <v>1</v>
      </c>
    </row>
    <row r="244" spans="1:5" x14ac:dyDescent="0.25">
      <c r="A244" s="11">
        <v>12.557835648149194</v>
      </c>
      <c r="B244" s="2">
        <v>-180.08154943934761</v>
      </c>
      <c r="C244" s="8">
        <v>1</v>
      </c>
      <c r="D244" s="8">
        <v>2</v>
      </c>
      <c r="E244" s="8">
        <v>1</v>
      </c>
    </row>
    <row r="245" spans="1:5" x14ac:dyDescent="0.25">
      <c r="A245" s="11">
        <v>12.599502314813435</v>
      </c>
      <c r="B245" s="2">
        <v>-180.61162079510706</v>
      </c>
      <c r="C245" s="8">
        <v>1</v>
      </c>
      <c r="D245" s="8">
        <v>2</v>
      </c>
      <c r="E245" s="8">
        <v>1</v>
      </c>
    </row>
    <row r="246" spans="1:5" x14ac:dyDescent="0.25">
      <c r="A246" s="11">
        <v>12.641168981477676</v>
      </c>
      <c r="B246" s="2">
        <v>-181.20285423037717</v>
      </c>
      <c r="C246" s="8">
        <v>1</v>
      </c>
      <c r="D246" s="8">
        <v>2</v>
      </c>
      <c r="E246" s="8">
        <v>1</v>
      </c>
    </row>
    <row r="247" spans="1:5" x14ac:dyDescent="0.25">
      <c r="A247" s="11">
        <v>12.682835648149194</v>
      </c>
      <c r="B247" s="2">
        <v>-181.78389398572887</v>
      </c>
      <c r="C247" s="8">
        <v>1</v>
      </c>
      <c r="D247" s="8">
        <v>2</v>
      </c>
      <c r="E247" s="8">
        <v>1</v>
      </c>
    </row>
    <row r="248" spans="1:5" x14ac:dyDescent="0.25">
      <c r="A248" s="11">
        <v>12.724502314813435</v>
      </c>
      <c r="B248" s="2">
        <v>-182.22222222222223</v>
      </c>
      <c r="C248" s="8">
        <v>1</v>
      </c>
      <c r="D248" s="8">
        <v>2</v>
      </c>
      <c r="E248" s="8">
        <v>1</v>
      </c>
    </row>
    <row r="249" spans="1:5" x14ac:dyDescent="0.25">
      <c r="A249" s="11">
        <v>12.766168981477676</v>
      </c>
      <c r="B249" s="2">
        <v>-182.73190621814476</v>
      </c>
      <c r="C249" s="8">
        <v>1</v>
      </c>
      <c r="D249" s="8">
        <v>2</v>
      </c>
      <c r="E249" s="8">
        <v>1</v>
      </c>
    </row>
    <row r="250" spans="1:5" x14ac:dyDescent="0.25">
      <c r="A250" s="11">
        <v>12.807835648149194</v>
      </c>
      <c r="B250" s="2">
        <v>-183.26197757390418</v>
      </c>
      <c r="C250" s="8">
        <v>1</v>
      </c>
      <c r="D250" s="8">
        <v>2</v>
      </c>
      <c r="E250" s="8">
        <v>1</v>
      </c>
    </row>
    <row r="251" spans="1:5" x14ac:dyDescent="0.25">
      <c r="A251" s="11">
        <v>12.849502314813435</v>
      </c>
      <c r="B251" s="2">
        <v>-183.81243628950051</v>
      </c>
      <c r="C251" s="8">
        <v>1</v>
      </c>
      <c r="D251" s="8">
        <v>2</v>
      </c>
      <c r="E251" s="8">
        <v>1</v>
      </c>
    </row>
    <row r="252" spans="1:5" x14ac:dyDescent="0.25">
      <c r="A252" s="11">
        <v>12.891168981477676</v>
      </c>
      <c r="B252" s="2">
        <v>-184.37308868501529</v>
      </c>
      <c r="C252" s="8">
        <v>1</v>
      </c>
      <c r="D252" s="8">
        <v>2</v>
      </c>
      <c r="E252" s="8">
        <v>1</v>
      </c>
    </row>
    <row r="253" spans="1:5" x14ac:dyDescent="0.25">
      <c r="A253" s="11">
        <v>12.932835648149194</v>
      </c>
      <c r="B253" s="2">
        <v>-184.91335372069318</v>
      </c>
      <c r="C253" s="8">
        <v>1</v>
      </c>
      <c r="D253" s="8">
        <v>2</v>
      </c>
      <c r="E253" s="8">
        <v>1</v>
      </c>
    </row>
    <row r="254" spans="1:5" x14ac:dyDescent="0.25">
      <c r="A254" s="11">
        <v>12.974502314813435</v>
      </c>
      <c r="B254" s="2">
        <v>-185.00509683995924</v>
      </c>
      <c r="C254" s="8">
        <v>1</v>
      </c>
      <c r="D254" s="8">
        <v>2</v>
      </c>
      <c r="E254" s="8">
        <v>1</v>
      </c>
    </row>
    <row r="255" spans="1:5" x14ac:dyDescent="0.25">
      <c r="A255" s="11">
        <v>13.016168981477676</v>
      </c>
      <c r="B255" s="2">
        <v>-185.75942915392457</v>
      </c>
      <c r="C255" s="8">
        <v>1</v>
      </c>
      <c r="D255" s="8">
        <v>2</v>
      </c>
      <c r="E255" s="8">
        <v>1</v>
      </c>
    </row>
    <row r="256" spans="1:5" x14ac:dyDescent="0.25">
      <c r="A256" s="11">
        <v>13.057835648149194</v>
      </c>
      <c r="B256" s="2">
        <v>-186.41182466870541</v>
      </c>
      <c r="C256" s="8">
        <v>1</v>
      </c>
      <c r="D256" s="8">
        <v>2</v>
      </c>
      <c r="E256" s="8">
        <v>1</v>
      </c>
    </row>
    <row r="257" spans="1:5" x14ac:dyDescent="0.25">
      <c r="A257" s="11">
        <v>13.099502314813435</v>
      </c>
      <c r="B257" s="2">
        <v>-187.03363914373088</v>
      </c>
      <c r="C257" s="8">
        <v>1</v>
      </c>
      <c r="D257" s="8">
        <v>2</v>
      </c>
      <c r="E257" s="8">
        <v>1</v>
      </c>
    </row>
    <row r="258" spans="1:5" x14ac:dyDescent="0.25">
      <c r="A258" s="11">
        <v>13.141168981477676</v>
      </c>
      <c r="B258" s="2">
        <v>-187.65545361875638</v>
      </c>
      <c r="C258" s="8">
        <v>1</v>
      </c>
      <c r="D258" s="8">
        <v>2</v>
      </c>
      <c r="E258" s="8">
        <v>1</v>
      </c>
    </row>
    <row r="259" spans="1:5" x14ac:dyDescent="0.25">
      <c r="A259" s="11">
        <v>13.182835648149194</v>
      </c>
      <c r="B259" s="2">
        <v>-188.22629969418961</v>
      </c>
      <c r="C259" s="8">
        <v>1</v>
      </c>
      <c r="D259" s="8">
        <v>2</v>
      </c>
      <c r="E259" s="8">
        <v>1</v>
      </c>
    </row>
    <row r="260" spans="1:5" x14ac:dyDescent="0.25">
      <c r="A260" s="11">
        <v>13.224502314813435</v>
      </c>
      <c r="B260" s="2">
        <v>-188.81753312945972</v>
      </c>
      <c r="C260" s="8">
        <v>1</v>
      </c>
      <c r="D260" s="8">
        <v>2</v>
      </c>
      <c r="E260" s="8">
        <v>1</v>
      </c>
    </row>
    <row r="261" spans="1:5" x14ac:dyDescent="0.25">
      <c r="A261" s="11">
        <v>13.266168981477676</v>
      </c>
      <c r="B261" s="2">
        <v>-189.38837920489297</v>
      </c>
      <c r="C261" s="8">
        <v>1</v>
      </c>
      <c r="D261" s="8">
        <v>2</v>
      </c>
      <c r="E261" s="8">
        <v>1</v>
      </c>
    </row>
    <row r="262" spans="1:5" x14ac:dyDescent="0.25">
      <c r="A262" s="11">
        <v>13.307835648149194</v>
      </c>
      <c r="B262" s="2">
        <v>-189.97961264016311</v>
      </c>
      <c r="C262" s="8">
        <v>1</v>
      </c>
      <c r="D262" s="8">
        <v>2</v>
      </c>
      <c r="E262" s="8">
        <v>1</v>
      </c>
    </row>
    <row r="263" spans="1:5" x14ac:dyDescent="0.25">
      <c r="A263" s="11">
        <v>13.349502314813435</v>
      </c>
      <c r="B263" s="2">
        <v>-190.49949031600408</v>
      </c>
      <c r="C263" s="8">
        <v>1</v>
      </c>
      <c r="D263" s="8">
        <v>2</v>
      </c>
      <c r="E263" s="8">
        <v>1</v>
      </c>
    </row>
    <row r="264" spans="1:5" x14ac:dyDescent="0.25">
      <c r="A264" s="11">
        <v>13.391168981477676</v>
      </c>
      <c r="B264" s="2">
        <v>-191.04994903160039</v>
      </c>
      <c r="C264" s="8">
        <v>1</v>
      </c>
      <c r="D264" s="8">
        <v>2</v>
      </c>
      <c r="E264" s="8">
        <v>1</v>
      </c>
    </row>
    <row r="265" spans="1:5" x14ac:dyDescent="0.25">
      <c r="A265" s="11">
        <v>13.432835648149194</v>
      </c>
      <c r="B265" s="2">
        <v>-191.60040774719675</v>
      </c>
      <c r="C265" s="8">
        <v>1</v>
      </c>
      <c r="D265" s="8">
        <v>2</v>
      </c>
      <c r="E265" s="8">
        <v>1</v>
      </c>
    </row>
    <row r="266" spans="1:5" x14ac:dyDescent="0.25">
      <c r="A266" s="11">
        <v>13.474502314813435</v>
      </c>
      <c r="B266" s="2">
        <v>-192.13047910295617</v>
      </c>
      <c r="C266" s="8">
        <v>1</v>
      </c>
      <c r="D266" s="8">
        <v>2</v>
      </c>
      <c r="E266" s="8">
        <v>1</v>
      </c>
    </row>
    <row r="267" spans="1:5" x14ac:dyDescent="0.25">
      <c r="A267" s="11">
        <v>13.516168981477676</v>
      </c>
      <c r="B267" s="2">
        <v>-192.66055045871559</v>
      </c>
      <c r="C267" s="8">
        <v>1</v>
      </c>
      <c r="D267" s="8">
        <v>2</v>
      </c>
      <c r="E267" s="8">
        <v>1</v>
      </c>
    </row>
    <row r="268" spans="1:5" x14ac:dyDescent="0.25">
      <c r="A268" s="11">
        <v>13.557835648149194</v>
      </c>
      <c r="B268" s="2">
        <v>-193.24159021406729</v>
      </c>
      <c r="C268" s="8">
        <v>1</v>
      </c>
      <c r="D268" s="8">
        <v>2</v>
      </c>
      <c r="E268" s="8">
        <v>1</v>
      </c>
    </row>
    <row r="269" spans="1:5" x14ac:dyDescent="0.25">
      <c r="A269" s="11">
        <v>13.599502314813435</v>
      </c>
      <c r="B269" s="2">
        <v>-193.80224260958207</v>
      </c>
      <c r="C269" s="8">
        <v>1</v>
      </c>
      <c r="D269" s="8">
        <v>2</v>
      </c>
      <c r="E269" s="8">
        <v>1</v>
      </c>
    </row>
    <row r="270" spans="1:5" x14ac:dyDescent="0.25">
      <c r="A270" s="11">
        <v>13.641168981477676</v>
      </c>
      <c r="B270" s="2">
        <v>-194.36289500509682</v>
      </c>
      <c r="C270" s="8">
        <v>1</v>
      </c>
      <c r="D270" s="8">
        <v>2</v>
      </c>
      <c r="E270" s="8">
        <v>1</v>
      </c>
    </row>
    <row r="271" spans="1:5" x14ac:dyDescent="0.25">
      <c r="A271" s="11">
        <v>13.682835648149194</v>
      </c>
      <c r="B271" s="2">
        <v>-194.91335372069318</v>
      </c>
      <c r="C271" s="8">
        <v>1</v>
      </c>
      <c r="D271" s="8">
        <v>2</v>
      </c>
      <c r="E271" s="8">
        <v>1</v>
      </c>
    </row>
    <row r="272" spans="1:5" x14ac:dyDescent="0.25">
      <c r="A272" s="11">
        <v>13.724502314813435</v>
      </c>
      <c r="B272" s="2">
        <v>-195.4434250764526</v>
      </c>
      <c r="C272" s="8">
        <v>1</v>
      </c>
      <c r="D272" s="8">
        <v>2</v>
      </c>
      <c r="E272" s="8">
        <v>1</v>
      </c>
    </row>
    <row r="273" spans="1:5" x14ac:dyDescent="0.25">
      <c r="A273" s="11">
        <v>13.766168981477676</v>
      </c>
      <c r="B273" s="2">
        <v>-196.02446483180429</v>
      </c>
      <c r="C273" s="8">
        <v>1</v>
      </c>
      <c r="D273" s="8">
        <v>2</v>
      </c>
      <c r="E273" s="8">
        <v>1</v>
      </c>
    </row>
    <row r="274" spans="1:5" x14ac:dyDescent="0.25">
      <c r="A274" s="11">
        <v>13.807835648149194</v>
      </c>
      <c r="B274" s="2">
        <v>-196.61569826707441</v>
      </c>
      <c r="C274" s="8">
        <v>1</v>
      </c>
      <c r="D274" s="8">
        <v>2</v>
      </c>
      <c r="E274" s="8">
        <v>1</v>
      </c>
    </row>
    <row r="275" spans="1:5" x14ac:dyDescent="0.25">
      <c r="A275" s="11">
        <v>13.849502314813435</v>
      </c>
      <c r="B275" s="2">
        <v>-197.21712538226299</v>
      </c>
      <c r="C275" s="8">
        <v>1</v>
      </c>
      <c r="D275" s="8">
        <v>2</v>
      </c>
      <c r="E275" s="8">
        <v>1</v>
      </c>
    </row>
    <row r="276" spans="1:5" x14ac:dyDescent="0.25">
      <c r="A276" s="11">
        <v>13.891168981477676</v>
      </c>
      <c r="B276" s="2">
        <v>-196.29969418960243</v>
      </c>
      <c r="C276" s="8">
        <v>1</v>
      </c>
      <c r="D276" s="8">
        <v>2</v>
      </c>
      <c r="E276" s="8">
        <v>1</v>
      </c>
    </row>
    <row r="277" spans="1:5" x14ac:dyDescent="0.25">
      <c r="A277" s="11">
        <v>13.932835648149194</v>
      </c>
      <c r="B277" s="2">
        <v>-198.41997961264016</v>
      </c>
      <c r="C277" s="8">
        <v>1</v>
      </c>
      <c r="D277" s="8">
        <v>2</v>
      </c>
      <c r="E277" s="8">
        <v>1</v>
      </c>
    </row>
    <row r="278" spans="1:5" x14ac:dyDescent="0.25">
      <c r="A278" s="11">
        <v>13.974502314813435</v>
      </c>
      <c r="B278" s="2">
        <v>-198.9092762487258</v>
      </c>
      <c r="C278" s="8">
        <v>1</v>
      </c>
      <c r="D278" s="8">
        <v>2</v>
      </c>
      <c r="E278" s="8">
        <v>1</v>
      </c>
    </row>
    <row r="279" spans="1:5" x14ac:dyDescent="0.25">
      <c r="A279" s="11">
        <v>14.016168981477676</v>
      </c>
      <c r="B279" s="2">
        <v>-199.70438328236494</v>
      </c>
      <c r="C279" s="8">
        <v>1</v>
      </c>
      <c r="D279" s="8">
        <v>2</v>
      </c>
      <c r="E279" s="8">
        <v>1</v>
      </c>
    </row>
    <row r="280" spans="1:5" x14ac:dyDescent="0.25">
      <c r="A280" s="11">
        <v>14.057835648149194</v>
      </c>
      <c r="B280" s="2">
        <v>-200.48929663608564</v>
      </c>
      <c r="C280" s="8">
        <v>1</v>
      </c>
      <c r="D280" s="8">
        <v>2</v>
      </c>
      <c r="E280" s="8">
        <v>1</v>
      </c>
    </row>
    <row r="281" spans="1:5" x14ac:dyDescent="0.25">
      <c r="A281" s="11">
        <v>14.099502314813435</v>
      </c>
      <c r="B281" s="2">
        <v>-201.19266055045873</v>
      </c>
      <c r="C281" s="8">
        <v>1</v>
      </c>
      <c r="D281" s="8">
        <v>2</v>
      </c>
      <c r="E281" s="8">
        <v>1</v>
      </c>
    </row>
    <row r="282" spans="1:5" x14ac:dyDescent="0.25">
      <c r="A282" s="11">
        <v>14.141168981477676</v>
      </c>
      <c r="B282" s="2">
        <v>-202.03873598369012</v>
      </c>
      <c r="C282" s="8">
        <v>1</v>
      </c>
      <c r="D282" s="8">
        <v>2</v>
      </c>
      <c r="E282" s="8">
        <v>1</v>
      </c>
    </row>
    <row r="283" spans="1:5" x14ac:dyDescent="0.25">
      <c r="A283" s="11">
        <v>14.182835648149194</v>
      </c>
      <c r="B283" s="2">
        <v>-202.83384301732926</v>
      </c>
      <c r="C283" s="8">
        <v>1</v>
      </c>
      <c r="D283" s="8">
        <v>2</v>
      </c>
      <c r="E283" s="8">
        <v>1</v>
      </c>
    </row>
    <row r="284" spans="1:5" x14ac:dyDescent="0.25">
      <c r="A284" s="11">
        <v>14.224502314813435</v>
      </c>
      <c r="B284" s="2">
        <v>-203.61875637104995</v>
      </c>
      <c r="C284" s="8">
        <v>1</v>
      </c>
      <c r="D284" s="8">
        <v>2</v>
      </c>
      <c r="E284" s="8">
        <v>1</v>
      </c>
    </row>
    <row r="285" spans="1:5" x14ac:dyDescent="0.25">
      <c r="A285" s="11">
        <v>14.266168981477676</v>
      </c>
      <c r="B285" s="2">
        <v>-204.33231396534148</v>
      </c>
      <c r="C285" s="8">
        <v>1</v>
      </c>
      <c r="D285" s="8">
        <v>2</v>
      </c>
      <c r="E285" s="8">
        <v>1</v>
      </c>
    </row>
    <row r="286" spans="1:5" x14ac:dyDescent="0.25">
      <c r="A286" s="11">
        <v>14.307835648149194</v>
      </c>
      <c r="B286" s="2">
        <v>-205.30071355759429</v>
      </c>
      <c r="C286" s="8">
        <v>1</v>
      </c>
      <c r="D286" s="8">
        <v>2</v>
      </c>
      <c r="E286" s="8">
        <v>1</v>
      </c>
    </row>
    <row r="287" spans="1:5" x14ac:dyDescent="0.25">
      <c r="A287" s="11">
        <v>14.349502314813435</v>
      </c>
      <c r="B287" s="2">
        <v>-206.11620795107032</v>
      </c>
      <c r="C287" s="8">
        <v>1</v>
      </c>
      <c r="D287" s="8">
        <v>2</v>
      </c>
      <c r="E287" s="8">
        <v>1</v>
      </c>
    </row>
    <row r="288" spans="1:5" x14ac:dyDescent="0.25">
      <c r="A288" s="11">
        <v>14.391168981477676</v>
      </c>
      <c r="B288" s="2">
        <v>-206.92150866462794</v>
      </c>
      <c r="C288" s="8">
        <v>1</v>
      </c>
      <c r="D288" s="8">
        <v>2</v>
      </c>
      <c r="E288" s="8">
        <v>1</v>
      </c>
    </row>
    <row r="289" spans="1:5" x14ac:dyDescent="0.25">
      <c r="A289" s="11">
        <v>14.432835648149194</v>
      </c>
      <c r="B289" s="2">
        <v>-207.7777777777778</v>
      </c>
      <c r="C289" s="8">
        <v>1</v>
      </c>
      <c r="D289" s="8">
        <v>2</v>
      </c>
      <c r="E289" s="8">
        <v>1</v>
      </c>
    </row>
    <row r="290" spans="1:5" x14ac:dyDescent="0.25">
      <c r="A290" s="11">
        <v>14.474502314813435</v>
      </c>
      <c r="B290" s="2">
        <v>-208.60346585117227</v>
      </c>
      <c r="C290" s="8">
        <v>1</v>
      </c>
      <c r="D290" s="8">
        <v>2</v>
      </c>
      <c r="E290" s="8">
        <v>1</v>
      </c>
    </row>
    <row r="291" spans="1:5" x14ac:dyDescent="0.25">
      <c r="A291" s="11">
        <v>14.516168981477676</v>
      </c>
      <c r="B291" s="2">
        <v>-209.35779816513761</v>
      </c>
      <c r="C291" s="8">
        <v>1</v>
      </c>
      <c r="D291" s="8">
        <v>2</v>
      </c>
      <c r="E291" s="8">
        <v>1</v>
      </c>
    </row>
    <row r="292" spans="1:5" x14ac:dyDescent="0.25">
      <c r="A292" s="11">
        <v>14.557835648149194</v>
      </c>
      <c r="B292" s="2">
        <v>-210.06116207951069</v>
      </c>
      <c r="C292" s="8">
        <v>1</v>
      </c>
      <c r="D292" s="8">
        <v>2</v>
      </c>
      <c r="E292" s="8">
        <v>1</v>
      </c>
    </row>
    <row r="293" spans="1:5" x14ac:dyDescent="0.25">
      <c r="A293" s="11">
        <v>14.599502314813435</v>
      </c>
      <c r="B293" s="2">
        <v>-210.84607543323139</v>
      </c>
      <c r="C293" s="8">
        <v>1</v>
      </c>
      <c r="D293" s="8">
        <v>2</v>
      </c>
      <c r="E293" s="8">
        <v>1</v>
      </c>
    </row>
    <row r="294" spans="1:5" x14ac:dyDescent="0.25">
      <c r="A294" s="11">
        <v>14.641168981477676</v>
      </c>
      <c r="B294" s="2">
        <v>-211.6106014271152</v>
      </c>
      <c r="C294" s="8">
        <v>1</v>
      </c>
      <c r="D294" s="8">
        <v>2</v>
      </c>
      <c r="E294" s="8">
        <v>1</v>
      </c>
    </row>
    <row r="295" spans="1:5" x14ac:dyDescent="0.25">
      <c r="A295" s="11">
        <v>14.682835648149194</v>
      </c>
      <c r="B295" s="2">
        <v>-212.35474006116209</v>
      </c>
      <c r="C295" s="8">
        <v>1</v>
      </c>
      <c r="D295" s="8">
        <v>2</v>
      </c>
      <c r="E295" s="8">
        <v>1</v>
      </c>
    </row>
    <row r="296" spans="1:5" x14ac:dyDescent="0.25">
      <c r="A296" s="11">
        <v>14.724502314813435</v>
      </c>
      <c r="B296" s="2">
        <v>-213.05810397553518</v>
      </c>
      <c r="C296" s="8">
        <v>1</v>
      </c>
      <c r="D296" s="8">
        <v>2</v>
      </c>
      <c r="E296" s="8">
        <v>1</v>
      </c>
    </row>
    <row r="297" spans="1:5" x14ac:dyDescent="0.25">
      <c r="A297" s="11">
        <v>14.766168981477676</v>
      </c>
      <c r="B297" s="2">
        <v>-213.65953109072376</v>
      </c>
      <c r="C297" s="8">
        <v>1</v>
      </c>
      <c r="D297" s="8">
        <v>2</v>
      </c>
      <c r="E297" s="8">
        <v>1</v>
      </c>
    </row>
    <row r="298" spans="1:5" x14ac:dyDescent="0.25">
      <c r="A298" s="11">
        <v>14.807835648149194</v>
      </c>
      <c r="B298" s="2">
        <v>-214.44444444444446</v>
      </c>
      <c r="C298" s="8">
        <v>1</v>
      </c>
      <c r="D298" s="8">
        <v>2</v>
      </c>
      <c r="E298" s="8">
        <v>1</v>
      </c>
    </row>
    <row r="299" spans="1:5" x14ac:dyDescent="0.25">
      <c r="A299" s="11">
        <v>14.849502314813435</v>
      </c>
      <c r="B299" s="2">
        <v>-213.90417940876657</v>
      </c>
      <c r="C299" s="8">
        <v>1</v>
      </c>
      <c r="D299" s="8">
        <v>2</v>
      </c>
      <c r="E299" s="8">
        <v>1</v>
      </c>
    </row>
    <row r="300" spans="1:5" x14ac:dyDescent="0.25">
      <c r="A300" s="11">
        <v>14.891168981477676</v>
      </c>
      <c r="B300" s="2">
        <v>-216.38124362895007</v>
      </c>
      <c r="C300" s="8">
        <v>1</v>
      </c>
      <c r="D300" s="8">
        <v>2</v>
      </c>
      <c r="E300" s="8">
        <v>1</v>
      </c>
    </row>
    <row r="301" spans="1:5" x14ac:dyDescent="0.25">
      <c r="A301" s="11">
        <v>14.932835648149194</v>
      </c>
      <c r="B301" s="2">
        <v>-217.46177370030583</v>
      </c>
      <c r="C301" s="8">
        <v>1</v>
      </c>
      <c r="D301" s="8">
        <v>2</v>
      </c>
      <c r="E301" s="8">
        <v>1</v>
      </c>
    </row>
    <row r="302" spans="1:5" x14ac:dyDescent="0.25">
      <c r="A302" s="11">
        <v>14.974502314813435</v>
      </c>
      <c r="B302" s="2">
        <v>-218.47094801223241</v>
      </c>
      <c r="C302" s="8">
        <v>1</v>
      </c>
      <c r="D302" s="8">
        <v>2</v>
      </c>
      <c r="E302" s="8">
        <v>1</v>
      </c>
    </row>
    <row r="303" spans="1:5" x14ac:dyDescent="0.25">
      <c r="A303" s="11">
        <v>15.016168981477676</v>
      </c>
      <c r="B303" s="2">
        <v>-219.63302752293581</v>
      </c>
      <c r="C303" s="8">
        <v>1</v>
      </c>
      <c r="D303" s="8">
        <v>2</v>
      </c>
      <c r="E303" s="8">
        <v>1</v>
      </c>
    </row>
    <row r="304" spans="1:5" x14ac:dyDescent="0.25">
      <c r="A304" s="11">
        <v>15.057835648149194</v>
      </c>
      <c r="B304" s="2">
        <v>-220.08154943934761</v>
      </c>
      <c r="C304" s="8">
        <v>1</v>
      </c>
      <c r="D304" s="8">
        <v>2</v>
      </c>
      <c r="E304" s="8">
        <v>1</v>
      </c>
    </row>
    <row r="305" spans="1:5" x14ac:dyDescent="0.25">
      <c r="A305" s="11">
        <v>15.099502314813435</v>
      </c>
      <c r="B305" s="2">
        <v>-221.79408766564731</v>
      </c>
      <c r="C305" s="8">
        <v>1</v>
      </c>
      <c r="D305" s="8">
        <v>2</v>
      </c>
      <c r="E305" s="8">
        <v>1</v>
      </c>
    </row>
    <row r="306" spans="1:5" x14ac:dyDescent="0.25">
      <c r="A306" s="11">
        <v>15.141168981477676</v>
      </c>
      <c r="B306" s="2">
        <v>-222.99694189602445</v>
      </c>
      <c r="C306" s="8">
        <v>1</v>
      </c>
      <c r="D306" s="8">
        <v>2</v>
      </c>
      <c r="E306" s="8">
        <v>1</v>
      </c>
    </row>
    <row r="307" spans="1:5" x14ac:dyDescent="0.25">
      <c r="A307" s="11">
        <v>15.182835648149194</v>
      </c>
      <c r="B307" s="2">
        <v>-224.20998980632007</v>
      </c>
      <c r="C307" s="8">
        <v>1</v>
      </c>
      <c r="D307" s="8">
        <v>2</v>
      </c>
      <c r="E307" s="8">
        <v>1</v>
      </c>
    </row>
    <row r="308" spans="1:5" x14ac:dyDescent="0.25">
      <c r="A308" s="11">
        <v>15.224502314813435</v>
      </c>
      <c r="B308" s="2">
        <v>-225.31090723751274</v>
      </c>
      <c r="C308" s="8">
        <v>1</v>
      </c>
      <c r="D308" s="8">
        <v>2</v>
      </c>
      <c r="E308" s="8">
        <v>1</v>
      </c>
    </row>
    <row r="309" spans="1:5" x14ac:dyDescent="0.25">
      <c r="A309" s="11">
        <v>15.266168981477676</v>
      </c>
      <c r="B309" s="2">
        <v>-226.3302752293578</v>
      </c>
      <c r="C309" s="8">
        <v>1</v>
      </c>
      <c r="D309" s="8">
        <v>2</v>
      </c>
      <c r="E309" s="8">
        <v>1</v>
      </c>
    </row>
    <row r="310" spans="1:5" x14ac:dyDescent="0.25">
      <c r="A310" s="11">
        <v>15.307835648149194</v>
      </c>
      <c r="B310" s="2">
        <v>-227.67584097859327</v>
      </c>
      <c r="C310" s="8">
        <v>1</v>
      </c>
      <c r="D310" s="8">
        <v>2</v>
      </c>
      <c r="E310" s="8">
        <v>1</v>
      </c>
    </row>
    <row r="311" spans="1:5" x14ac:dyDescent="0.25">
      <c r="A311" s="11">
        <v>15.349502314813435</v>
      </c>
      <c r="B311" s="2">
        <v>-228.9092762487258</v>
      </c>
      <c r="C311" s="8">
        <v>1</v>
      </c>
      <c r="D311" s="8">
        <v>2</v>
      </c>
      <c r="E311" s="8">
        <v>1</v>
      </c>
    </row>
    <row r="312" spans="1:5" x14ac:dyDescent="0.25">
      <c r="A312" s="11">
        <v>15.391168981477676</v>
      </c>
      <c r="B312" s="2">
        <v>-230.23445463812439</v>
      </c>
      <c r="C312" s="8">
        <v>1</v>
      </c>
      <c r="D312" s="8">
        <v>2</v>
      </c>
      <c r="E312" s="8">
        <v>1</v>
      </c>
    </row>
    <row r="313" spans="1:5" x14ac:dyDescent="0.25">
      <c r="A313" s="11">
        <v>15.432835648149194</v>
      </c>
      <c r="B313" s="2">
        <v>-231.5494393476045</v>
      </c>
      <c r="C313" s="8">
        <v>1</v>
      </c>
      <c r="D313" s="8">
        <v>2</v>
      </c>
      <c r="E313" s="8">
        <v>1</v>
      </c>
    </row>
    <row r="314" spans="1:5" x14ac:dyDescent="0.25">
      <c r="A314" s="11">
        <v>15.474502314813435</v>
      </c>
      <c r="B314" s="2">
        <v>-232.83384301732926</v>
      </c>
      <c r="C314" s="8">
        <v>1</v>
      </c>
      <c r="D314" s="8">
        <v>2</v>
      </c>
      <c r="E314" s="8">
        <v>1</v>
      </c>
    </row>
    <row r="315" spans="1:5" x14ac:dyDescent="0.25">
      <c r="A315" s="11">
        <v>15.516168981477676</v>
      </c>
      <c r="B315" s="2">
        <v>-234.08766564729868</v>
      </c>
      <c r="C315" s="8">
        <v>1</v>
      </c>
      <c r="D315" s="8">
        <v>2</v>
      </c>
      <c r="E315" s="8">
        <v>1</v>
      </c>
    </row>
    <row r="316" spans="1:5" x14ac:dyDescent="0.25">
      <c r="A316" s="11">
        <v>15.557835648149194</v>
      </c>
      <c r="B316" s="2">
        <v>-235.52497451580021</v>
      </c>
      <c r="C316" s="8">
        <v>1</v>
      </c>
      <c r="D316" s="8">
        <v>2</v>
      </c>
      <c r="E316" s="8">
        <v>1</v>
      </c>
    </row>
    <row r="317" spans="1:5" x14ac:dyDescent="0.25">
      <c r="A317" s="11">
        <v>15.599502314813435</v>
      </c>
      <c r="B317" s="2">
        <v>-236.85015290519877</v>
      </c>
      <c r="C317" s="8">
        <v>1</v>
      </c>
      <c r="D317" s="8">
        <v>2</v>
      </c>
      <c r="E317" s="8">
        <v>1</v>
      </c>
    </row>
    <row r="318" spans="1:5" x14ac:dyDescent="0.25">
      <c r="A318" s="11">
        <v>15.641168981477676</v>
      </c>
      <c r="B318" s="2">
        <v>-238.21610601427116</v>
      </c>
      <c r="C318" s="8">
        <v>1</v>
      </c>
      <c r="D318" s="8">
        <v>2</v>
      </c>
      <c r="E318" s="8">
        <v>1</v>
      </c>
    </row>
    <row r="319" spans="1:5" x14ac:dyDescent="0.25">
      <c r="A319" s="11">
        <v>15.682835648149194</v>
      </c>
      <c r="B319" s="2">
        <v>-239.36799184505605</v>
      </c>
      <c r="C319" s="8">
        <v>1</v>
      </c>
      <c r="D319" s="8">
        <v>2</v>
      </c>
      <c r="E319" s="8">
        <v>1</v>
      </c>
    </row>
    <row r="320" spans="1:5" x14ac:dyDescent="0.25">
      <c r="A320" s="11">
        <v>15.724502314813435</v>
      </c>
      <c r="B320" s="2">
        <v>-240.35677879714578</v>
      </c>
      <c r="C320" s="8">
        <v>1</v>
      </c>
      <c r="D320" s="8">
        <v>2</v>
      </c>
      <c r="E320" s="8">
        <v>1</v>
      </c>
    </row>
    <row r="321" spans="1:5" x14ac:dyDescent="0.25">
      <c r="A321" s="11">
        <v>15.766168981477676</v>
      </c>
      <c r="B321" s="2">
        <v>-241.85524974515801</v>
      </c>
      <c r="C321" s="8">
        <v>1</v>
      </c>
      <c r="D321" s="8">
        <v>2</v>
      </c>
      <c r="E321" s="8">
        <v>1</v>
      </c>
    </row>
    <row r="322" spans="1:5" x14ac:dyDescent="0.25">
      <c r="A322" s="11">
        <v>15.807835648149194</v>
      </c>
      <c r="B322" s="2">
        <v>-243.19062181447504</v>
      </c>
      <c r="C322" s="8">
        <v>1</v>
      </c>
      <c r="D322" s="8">
        <v>2</v>
      </c>
      <c r="E322" s="8">
        <v>1</v>
      </c>
    </row>
    <row r="323" spans="1:5" x14ac:dyDescent="0.25">
      <c r="A323" s="11">
        <v>15.849502314813435</v>
      </c>
      <c r="B323" s="2">
        <v>-244.85219164118246</v>
      </c>
      <c r="C323" s="8">
        <v>1</v>
      </c>
      <c r="D323" s="8">
        <v>2</v>
      </c>
      <c r="E323" s="8">
        <v>1</v>
      </c>
    </row>
    <row r="324" spans="1:5" x14ac:dyDescent="0.25">
      <c r="A324" s="11">
        <v>15.891168981477676</v>
      </c>
      <c r="B324" s="2">
        <v>-246.42201834862388</v>
      </c>
      <c r="C324" s="8">
        <v>1</v>
      </c>
      <c r="D324" s="8">
        <v>2</v>
      </c>
      <c r="E324" s="8">
        <v>1</v>
      </c>
    </row>
    <row r="325" spans="1:5" x14ac:dyDescent="0.25">
      <c r="A325" s="11">
        <v>15.932835648149194</v>
      </c>
      <c r="B325" s="2">
        <v>-248.11416921508666</v>
      </c>
      <c r="C325" s="8">
        <v>1</v>
      </c>
      <c r="D325" s="8">
        <v>2</v>
      </c>
      <c r="E325" s="8">
        <v>1</v>
      </c>
    </row>
    <row r="326" spans="1:5" x14ac:dyDescent="0.25">
      <c r="A326" s="11">
        <v>15.974502314813435</v>
      </c>
      <c r="B326" s="2">
        <v>-249.78593272171253</v>
      </c>
      <c r="C326" s="8">
        <v>1</v>
      </c>
      <c r="D326" s="8">
        <v>2</v>
      </c>
      <c r="E326" s="8">
        <v>1</v>
      </c>
    </row>
    <row r="327" spans="1:5" x14ac:dyDescent="0.25">
      <c r="A327" s="11">
        <v>16.016168981477676</v>
      </c>
      <c r="B327" s="2">
        <v>-251.60040774719673</v>
      </c>
      <c r="C327" s="8">
        <v>1</v>
      </c>
      <c r="D327" s="8">
        <v>2</v>
      </c>
      <c r="E327" s="8">
        <v>1</v>
      </c>
    </row>
    <row r="328" spans="1:5" x14ac:dyDescent="0.25">
      <c r="A328" s="11">
        <v>16.057835648149194</v>
      </c>
      <c r="B328" s="2">
        <v>-253.54740061162079</v>
      </c>
      <c r="C328" s="8">
        <v>1</v>
      </c>
      <c r="D328" s="8">
        <v>2</v>
      </c>
      <c r="E328" s="8">
        <v>1</v>
      </c>
    </row>
    <row r="329" spans="1:5" x14ac:dyDescent="0.25">
      <c r="A329" s="11">
        <v>16.099502314813435</v>
      </c>
      <c r="B329" s="2">
        <v>-255.46381243628952</v>
      </c>
      <c r="C329" s="8">
        <v>1</v>
      </c>
      <c r="D329" s="8">
        <v>2</v>
      </c>
      <c r="E329" s="8">
        <v>1</v>
      </c>
    </row>
    <row r="330" spans="1:5" x14ac:dyDescent="0.25">
      <c r="A330" s="11">
        <v>16.141168981477676</v>
      </c>
      <c r="B330" s="2">
        <v>-257.49235474006116</v>
      </c>
      <c r="C330" s="8">
        <v>1</v>
      </c>
      <c r="D330" s="8">
        <v>2</v>
      </c>
      <c r="E330" s="8">
        <v>1</v>
      </c>
    </row>
    <row r="331" spans="1:5" x14ac:dyDescent="0.25">
      <c r="A331" s="11">
        <v>16.182835648149194</v>
      </c>
      <c r="B331" s="2">
        <v>-259.592252803262</v>
      </c>
      <c r="C331" s="8">
        <v>1</v>
      </c>
      <c r="D331" s="8">
        <v>2</v>
      </c>
      <c r="E331" s="8">
        <v>1</v>
      </c>
    </row>
    <row r="332" spans="1:5" x14ac:dyDescent="0.25">
      <c r="A332" s="11">
        <v>16.224502314813435</v>
      </c>
      <c r="B332" s="2">
        <v>-261.93679918450562</v>
      </c>
      <c r="C332" s="8">
        <v>1</v>
      </c>
      <c r="D332" s="8">
        <v>2</v>
      </c>
      <c r="E332" s="8">
        <v>1</v>
      </c>
    </row>
    <row r="333" spans="1:5" x14ac:dyDescent="0.25">
      <c r="A333" s="11">
        <v>16.266168981477676</v>
      </c>
      <c r="B333" s="2">
        <v>-264.27115188583076</v>
      </c>
      <c r="C333" s="8">
        <v>1</v>
      </c>
      <c r="D333" s="8">
        <v>2</v>
      </c>
      <c r="E333" s="8">
        <v>1</v>
      </c>
    </row>
    <row r="334" spans="1:5" x14ac:dyDescent="0.25">
      <c r="A334" s="11">
        <v>16.307835648149194</v>
      </c>
      <c r="B334" s="2">
        <v>-266.79918450560655</v>
      </c>
      <c r="C334" s="8">
        <v>1</v>
      </c>
      <c r="D334" s="8">
        <v>2</v>
      </c>
      <c r="E334" s="8">
        <v>1</v>
      </c>
    </row>
    <row r="335" spans="1:5" x14ac:dyDescent="0.25">
      <c r="A335" s="11">
        <v>16.349502314813435</v>
      </c>
      <c r="B335" s="2">
        <v>-269.0825688073395</v>
      </c>
      <c r="C335" s="8">
        <v>1</v>
      </c>
      <c r="D335" s="8">
        <v>2</v>
      </c>
      <c r="E335" s="8">
        <v>1</v>
      </c>
    </row>
    <row r="336" spans="1:5" x14ac:dyDescent="0.25">
      <c r="A336" s="11">
        <v>16.391168981477676</v>
      </c>
      <c r="B336" s="2">
        <v>-271.32517838939862</v>
      </c>
      <c r="C336" s="8">
        <v>1</v>
      </c>
      <c r="D336" s="8">
        <v>2</v>
      </c>
      <c r="E336" s="8">
        <v>1</v>
      </c>
    </row>
    <row r="337" spans="1:5" x14ac:dyDescent="0.25">
      <c r="A337" s="11">
        <v>16.432835648149194</v>
      </c>
      <c r="B337" s="2">
        <v>-273.87359836901123</v>
      </c>
      <c r="C337" s="8">
        <v>1</v>
      </c>
      <c r="D337" s="8">
        <v>2</v>
      </c>
      <c r="E337" s="8">
        <v>1</v>
      </c>
    </row>
    <row r="338" spans="1:5" x14ac:dyDescent="0.25">
      <c r="A338" s="11">
        <v>16.474502314813435</v>
      </c>
      <c r="B338" s="2">
        <v>-276.04485219164121</v>
      </c>
      <c r="C338" s="8">
        <v>1</v>
      </c>
      <c r="D338" s="8">
        <v>2</v>
      </c>
      <c r="E338" s="8">
        <v>1</v>
      </c>
    </row>
    <row r="339" spans="1:5" x14ac:dyDescent="0.25">
      <c r="A339" s="11">
        <v>16.516168981477676</v>
      </c>
      <c r="B339" s="2">
        <v>-278.83792048929666</v>
      </c>
      <c r="C339" s="8">
        <v>1</v>
      </c>
      <c r="D339" s="8">
        <v>2</v>
      </c>
      <c r="E339" s="8">
        <v>1</v>
      </c>
    </row>
    <row r="340" spans="1:5" x14ac:dyDescent="0.25">
      <c r="A340" s="11">
        <v>16.557835648149194</v>
      </c>
      <c r="B340" s="2">
        <v>-281.89602446483184</v>
      </c>
      <c r="C340" s="8">
        <v>1</v>
      </c>
      <c r="D340" s="8">
        <v>2</v>
      </c>
      <c r="E340" s="8">
        <v>1</v>
      </c>
    </row>
    <row r="341" spans="1:5" x14ac:dyDescent="0.25">
      <c r="A341" s="11">
        <v>16.599502314813435</v>
      </c>
      <c r="B341" s="2">
        <v>-284.86238532110093</v>
      </c>
      <c r="C341" s="8">
        <v>1</v>
      </c>
      <c r="D341" s="8">
        <v>2</v>
      </c>
      <c r="E341" s="8">
        <v>1</v>
      </c>
    </row>
    <row r="342" spans="1:5" x14ac:dyDescent="0.25">
      <c r="A342" s="11">
        <v>16.641168981477676</v>
      </c>
      <c r="B342" s="2">
        <v>-287.68603465851174</v>
      </c>
      <c r="C342" s="8">
        <v>1</v>
      </c>
      <c r="D342" s="8">
        <v>2</v>
      </c>
      <c r="E342" s="8">
        <v>1</v>
      </c>
    </row>
    <row r="343" spans="1:5" x14ac:dyDescent="0.25">
      <c r="A343" s="11">
        <v>16.682835648149194</v>
      </c>
      <c r="B343" s="2">
        <v>-290.08154943934761</v>
      </c>
      <c r="C343" s="8">
        <v>1</v>
      </c>
      <c r="D343" s="8">
        <v>2</v>
      </c>
      <c r="E343" s="8">
        <v>1</v>
      </c>
    </row>
    <row r="344" spans="1:5" x14ac:dyDescent="0.25">
      <c r="A344" s="11">
        <v>16.724502314813435</v>
      </c>
      <c r="B344" s="2">
        <v>-289.796126401631</v>
      </c>
      <c r="C344" s="8">
        <v>1</v>
      </c>
      <c r="D344" s="8">
        <v>2</v>
      </c>
      <c r="E344" s="8">
        <v>1</v>
      </c>
    </row>
    <row r="345" spans="1:5" x14ac:dyDescent="0.25">
      <c r="A345" s="11">
        <v>16.766168981477676</v>
      </c>
      <c r="B345" s="2">
        <v>-295.45361875637104</v>
      </c>
      <c r="C345" s="8">
        <v>1</v>
      </c>
      <c r="D345" s="8">
        <v>2</v>
      </c>
      <c r="E345" s="8">
        <v>1</v>
      </c>
    </row>
    <row r="346" spans="1:5" x14ac:dyDescent="0.25">
      <c r="A346" s="11">
        <v>16.807835648149194</v>
      </c>
      <c r="B346" s="2">
        <v>-299.39857288481141</v>
      </c>
      <c r="C346" s="8">
        <v>1</v>
      </c>
      <c r="D346" s="8">
        <v>2</v>
      </c>
      <c r="E346" s="8">
        <v>1</v>
      </c>
    </row>
    <row r="347" spans="1:5" x14ac:dyDescent="0.25">
      <c r="A347" s="11">
        <v>16.849502314813435</v>
      </c>
      <c r="B347" s="2">
        <v>-303.07849133537206</v>
      </c>
      <c r="C347" s="8">
        <v>1</v>
      </c>
      <c r="D347" s="8">
        <v>2</v>
      </c>
      <c r="E347" s="8">
        <v>1</v>
      </c>
    </row>
    <row r="348" spans="1:5" x14ac:dyDescent="0.25">
      <c r="A348" s="11">
        <v>16.891168981477676</v>
      </c>
      <c r="B348" s="2">
        <v>-306.4729867482161</v>
      </c>
      <c r="C348" s="8">
        <v>1</v>
      </c>
      <c r="D348" s="8">
        <v>2</v>
      </c>
      <c r="E348" s="8">
        <v>1</v>
      </c>
    </row>
    <row r="349" spans="1:5" x14ac:dyDescent="0.25">
      <c r="A349" s="11">
        <v>16.932835648149194</v>
      </c>
      <c r="B349" s="2">
        <v>-309.76554536187564</v>
      </c>
      <c r="C349" s="8">
        <v>1</v>
      </c>
      <c r="D349" s="8">
        <v>2</v>
      </c>
      <c r="E349" s="8">
        <v>1</v>
      </c>
    </row>
    <row r="350" spans="1:5" x14ac:dyDescent="0.25">
      <c r="A350" s="11">
        <v>16.974502314813435</v>
      </c>
      <c r="B350" s="2">
        <v>-313.5270132517839</v>
      </c>
      <c r="C350" s="8">
        <v>1</v>
      </c>
      <c r="D350" s="8">
        <v>2</v>
      </c>
      <c r="E350" s="8">
        <v>1</v>
      </c>
    </row>
    <row r="351" spans="1:5" x14ac:dyDescent="0.25">
      <c r="A351" s="11">
        <v>17.016168981477676</v>
      </c>
      <c r="B351" s="2">
        <v>-317.98165137614677</v>
      </c>
      <c r="C351" s="8">
        <v>1</v>
      </c>
      <c r="D351" s="8">
        <v>2</v>
      </c>
      <c r="E351" s="8">
        <v>1</v>
      </c>
    </row>
    <row r="352" spans="1:5" x14ac:dyDescent="0.25">
      <c r="A352" s="11">
        <v>17.057835648149194</v>
      </c>
      <c r="B352" s="2">
        <v>-322.38532110091745</v>
      </c>
      <c r="C352" s="8">
        <v>1</v>
      </c>
      <c r="D352" s="8">
        <v>2</v>
      </c>
      <c r="E352" s="8">
        <v>1</v>
      </c>
    </row>
    <row r="353" spans="1:5" x14ac:dyDescent="0.25">
      <c r="A353" s="11">
        <v>17.099502314813435</v>
      </c>
      <c r="B353" s="2">
        <v>-327.12538226299699</v>
      </c>
      <c r="C353" s="8">
        <v>1</v>
      </c>
      <c r="D353" s="8">
        <v>2</v>
      </c>
      <c r="E353" s="8">
        <v>1</v>
      </c>
    </row>
    <row r="354" spans="1:5" x14ac:dyDescent="0.25">
      <c r="A354" s="11">
        <v>17.141168981477676</v>
      </c>
      <c r="B354" s="2">
        <v>-332.35474006116209</v>
      </c>
      <c r="C354" s="8">
        <v>1</v>
      </c>
      <c r="D354" s="8">
        <v>2</v>
      </c>
      <c r="E354" s="8">
        <v>1</v>
      </c>
    </row>
    <row r="355" spans="1:5" x14ac:dyDescent="0.25">
      <c r="A355" s="11">
        <v>17.182835648149194</v>
      </c>
      <c r="B355" s="2">
        <v>-337.97145769622836</v>
      </c>
      <c r="C355" s="8">
        <v>1</v>
      </c>
      <c r="D355" s="8">
        <v>2</v>
      </c>
      <c r="E355" s="8">
        <v>1</v>
      </c>
    </row>
    <row r="356" spans="1:5" x14ac:dyDescent="0.25">
      <c r="A356" s="11">
        <v>17.224502314813435</v>
      </c>
      <c r="B356" s="2">
        <v>-343.94495412844037</v>
      </c>
      <c r="C356" s="8">
        <v>1</v>
      </c>
      <c r="D356" s="8">
        <v>2</v>
      </c>
      <c r="E356" s="8">
        <v>1</v>
      </c>
    </row>
    <row r="357" spans="1:5" x14ac:dyDescent="0.25">
      <c r="A357" s="11">
        <v>17.266168981477676</v>
      </c>
      <c r="B357" s="2">
        <v>-350.14271151885833</v>
      </c>
      <c r="C357" s="8">
        <v>1</v>
      </c>
      <c r="D357" s="8">
        <v>2</v>
      </c>
      <c r="E357" s="8">
        <v>1</v>
      </c>
    </row>
    <row r="358" spans="1:5" x14ac:dyDescent="0.25">
      <c r="A358" s="11">
        <v>17.307835648149194</v>
      </c>
      <c r="B358" s="2">
        <v>-356.40163098878696</v>
      </c>
      <c r="C358" s="8">
        <v>1</v>
      </c>
      <c r="D358" s="8">
        <v>2</v>
      </c>
      <c r="E358" s="8">
        <v>1</v>
      </c>
    </row>
    <row r="359" spans="1:5" x14ac:dyDescent="0.25">
      <c r="A359" s="11">
        <v>17.349502314813435</v>
      </c>
      <c r="B359" s="2">
        <v>-363.33333333333337</v>
      </c>
      <c r="C359" s="8">
        <v>1</v>
      </c>
      <c r="D359" s="8">
        <v>2</v>
      </c>
      <c r="E359" s="8">
        <v>1</v>
      </c>
    </row>
    <row r="360" spans="1:5" x14ac:dyDescent="0.25">
      <c r="A360" s="11">
        <v>17.391168981477676</v>
      </c>
      <c r="B360" s="2">
        <v>-370.66258919469931</v>
      </c>
      <c r="C360" s="8">
        <v>1</v>
      </c>
      <c r="D360" s="8">
        <v>2</v>
      </c>
      <c r="E360" s="8">
        <v>1</v>
      </c>
    </row>
    <row r="361" spans="1:5" x14ac:dyDescent="0.25">
      <c r="A361" s="11">
        <v>17.432835648149194</v>
      </c>
      <c r="B361" s="2">
        <v>-378.55249745158005</v>
      </c>
      <c r="C361" s="8">
        <v>1</v>
      </c>
      <c r="D361" s="8">
        <v>2</v>
      </c>
      <c r="E361" s="8">
        <v>1</v>
      </c>
    </row>
    <row r="362" spans="1:5" x14ac:dyDescent="0.25">
      <c r="A362" s="11">
        <v>17.474502314813435</v>
      </c>
      <c r="B362" s="2">
        <v>-386.99286442405707</v>
      </c>
      <c r="C362" s="8">
        <v>1</v>
      </c>
      <c r="D362" s="8">
        <v>2</v>
      </c>
      <c r="E362" s="8">
        <v>1</v>
      </c>
    </row>
    <row r="363" spans="1:5" x14ac:dyDescent="0.25">
      <c r="A363" s="11">
        <v>17.516168981477676</v>
      </c>
      <c r="B363" s="2">
        <v>-396.04485219164116</v>
      </c>
      <c r="C363" s="8">
        <v>1</v>
      </c>
      <c r="D363" s="8">
        <v>2</v>
      </c>
      <c r="E363" s="8">
        <v>1</v>
      </c>
    </row>
    <row r="364" spans="1:5" x14ac:dyDescent="0.25">
      <c r="A364" s="11">
        <v>17.557835648149194</v>
      </c>
      <c r="B364" s="2">
        <v>-405.4841997961264</v>
      </c>
      <c r="C364" s="8">
        <v>1</v>
      </c>
      <c r="D364" s="8">
        <v>2</v>
      </c>
      <c r="E364" s="8">
        <v>1</v>
      </c>
    </row>
    <row r="365" spans="1:5" x14ac:dyDescent="0.25">
      <c r="A365" s="11">
        <v>17.599502314813435</v>
      </c>
      <c r="B365" s="2">
        <v>-415.77981651376149</v>
      </c>
      <c r="C365" s="8">
        <v>1</v>
      </c>
      <c r="D365" s="8">
        <v>2</v>
      </c>
      <c r="E365" s="8">
        <v>1</v>
      </c>
    </row>
    <row r="366" spans="1:5" x14ac:dyDescent="0.25">
      <c r="A366" s="11">
        <v>17.641168981477676</v>
      </c>
      <c r="B366" s="2">
        <v>-426.95208970438324</v>
      </c>
      <c r="C366" s="8">
        <v>1</v>
      </c>
      <c r="D366" s="8">
        <v>2</v>
      </c>
      <c r="E366" s="8">
        <v>1</v>
      </c>
    </row>
    <row r="367" spans="1:5" x14ac:dyDescent="0.25">
      <c r="A367" s="11">
        <v>17.682835648149194</v>
      </c>
      <c r="B367" s="2">
        <v>-434.94393476044854</v>
      </c>
      <c r="C367" s="8">
        <v>1</v>
      </c>
      <c r="D367" s="8">
        <v>2</v>
      </c>
      <c r="E367" s="8">
        <v>1</v>
      </c>
    </row>
    <row r="368" spans="1:5" x14ac:dyDescent="0.25">
      <c r="A368" s="11">
        <v>17.724502314813435</v>
      </c>
      <c r="B368" s="2">
        <v>-442.50764525993884</v>
      </c>
      <c r="C368" s="8">
        <v>1</v>
      </c>
      <c r="D368" s="8">
        <v>2</v>
      </c>
      <c r="E368" s="8">
        <v>1</v>
      </c>
    </row>
    <row r="369" spans="1:5" x14ac:dyDescent="0.25">
      <c r="A369" s="11">
        <v>17.766168981477676</v>
      </c>
      <c r="B369" s="2">
        <v>-453.78185524974521</v>
      </c>
      <c r="C369" s="8">
        <v>1</v>
      </c>
      <c r="D369" s="8">
        <v>2</v>
      </c>
      <c r="E369" s="8">
        <v>1</v>
      </c>
    </row>
    <row r="370" spans="1:5" x14ac:dyDescent="0.25">
      <c r="A370" s="11">
        <v>17.807835648149194</v>
      </c>
      <c r="B370" s="2">
        <v>-469.94903160040775</v>
      </c>
      <c r="C370" s="8">
        <v>1</v>
      </c>
      <c r="D370" s="8">
        <v>2</v>
      </c>
      <c r="E370" s="8">
        <v>1</v>
      </c>
    </row>
    <row r="371" spans="1:5" x14ac:dyDescent="0.25">
      <c r="A371" s="11">
        <v>17.849502314813435</v>
      </c>
      <c r="B371" s="2">
        <v>-483.28236493374112</v>
      </c>
      <c r="C371" s="8">
        <v>1</v>
      </c>
      <c r="D371" s="8">
        <v>2</v>
      </c>
      <c r="E371" s="8">
        <v>1</v>
      </c>
    </row>
    <row r="372" spans="1:5" x14ac:dyDescent="0.25">
      <c r="A372" s="11">
        <v>17.891168981477676</v>
      </c>
      <c r="B372" s="2">
        <v>-498.6034658511723</v>
      </c>
      <c r="C372" s="8">
        <v>1</v>
      </c>
      <c r="D372" s="8">
        <v>2</v>
      </c>
      <c r="E372" s="8">
        <v>1</v>
      </c>
    </row>
    <row r="373" spans="1:5" x14ac:dyDescent="0.25">
      <c r="A373" s="11">
        <v>17.932835648149194</v>
      </c>
      <c r="B373" s="2">
        <v>-510.86646279306831</v>
      </c>
      <c r="C373" s="8">
        <v>1</v>
      </c>
      <c r="D373" s="8">
        <v>2</v>
      </c>
      <c r="E373" s="8">
        <v>1</v>
      </c>
    </row>
    <row r="374" spans="1:5" x14ac:dyDescent="0.25">
      <c r="A374" s="11">
        <v>17.974502314813435</v>
      </c>
      <c r="B374" s="2">
        <v>-526.83995922528038</v>
      </c>
      <c r="C374" s="8">
        <v>1</v>
      </c>
      <c r="D374" s="8">
        <v>2</v>
      </c>
      <c r="E374" s="8">
        <v>1</v>
      </c>
    </row>
    <row r="375" spans="1:5" x14ac:dyDescent="0.25">
      <c r="A375" s="11">
        <v>18.016168981477676</v>
      </c>
      <c r="B375" s="2">
        <v>-563.06829765545365</v>
      </c>
      <c r="C375" s="8">
        <v>1</v>
      </c>
      <c r="D375" s="8">
        <v>2</v>
      </c>
      <c r="E375" s="8">
        <v>1</v>
      </c>
    </row>
    <row r="376" spans="1:5" x14ac:dyDescent="0.25">
      <c r="A376" s="11">
        <v>18.057835648149194</v>
      </c>
      <c r="B376" s="2">
        <v>-599.97961264016317</v>
      </c>
      <c r="C376" s="8">
        <v>1</v>
      </c>
      <c r="D376" s="8">
        <v>2</v>
      </c>
      <c r="E376" s="8">
        <v>1</v>
      </c>
    </row>
    <row r="377" spans="1:5" x14ac:dyDescent="0.25">
      <c r="A377" s="11">
        <v>18.099502314813435</v>
      </c>
      <c r="B377" s="2">
        <v>-634.27115188583082</v>
      </c>
      <c r="C377" s="8">
        <v>1</v>
      </c>
      <c r="D377" s="8">
        <v>2</v>
      </c>
      <c r="E377" s="8">
        <v>1</v>
      </c>
    </row>
    <row r="378" spans="1:5" x14ac:dyDescent="0.25">
      <c r="A378" s="11">
        <v>18.141168981477676</v>
      </c>
      <c r="B378" s="2">
        <v>-676.12640163098877</v>
      </c>
      <c r="C378" s="8">
        <v>1</v>
      </c>
      <c r="D378" s="8">
        <v>2</v>
      </c>
      <c r="E378" s="8">
        <v>1</v>
      </c>
    </row>
    <row r="379" spans="1:5" x14ac:dyDescent="0.25">
      <c r="A379" s="11">
        <v>18.182835648149194</v>
      </c>
      <c r="B379" s="2">
        <v>-718.71559633027516</v>
      </c>
      <c r="C379" s="8">
        <v>1</v>
      </c>
      <c r="D379" s="8">
        <v>2</v>
      </c>
      <c r="E379" s="8">
        <v>1</v>
      </c>
    </row>
    <row r="380" spans="1:5" x14ac:dyDescent="0.25">
      <c r="A380" s="11">
        <v>18.224502314813435</v>
      </c>
      <c r="B380" s="2">
        <v>-763.75127420998979</v>
      </c>
      <c r="C380" s="8">
        <v>1</v>
      </c>
      <c r="D380" s="8">
        <v>2</v>
      </c>
      <c r="E380" s="8">
        <v>1</v>
      </c>
    </row>
    <row r="381" spans="1:5" x14ac:dyDescent="0.25">
      <c r="A381" s="11">
        <v>18.266168981477676</v>
      </c>
      <c r="B381" s="2">
        <v>-814.85219164118246</v>
      </c>
      <c r="C381" s="8">
        <v>1</v>
      </c>
      <c r="D381" s="8">
        <v>2</v>
      </c>
      <c r="E381" s="8">
        <v>1</v>
      </c>
    </row>
    <row r="382" spans="1:5" x14ac:dyDescent="0.25">
      <c r="A382" s="11">
        <v>18.307835648149194</v>
      </c>
      <c r="B382" s="2">
        <v>-865.92252803261977</v>
      </c>
      <c r="C382" s="8">
        <v>1</v>
      </c>
      <c r="D382" s="8">
        <v>2</v>
      </c>
      <c r="E382" s="8">
        <v>1</v>
      </c>
    </row>
    <row r="383" spans="1:5" x14ac:dyDescent="0.25">
      <c r="A383" s="11">
        <v>18.349502314813435</v>
      </c>
      <c r="B383" s="2">
        <v>-923.92456676860354</v>
      </c>
      <c r="C383" s="8">
        <v>1</v>
      </c>
      <c r="D383" s="8">
        <v>2</v>
      </c>
      <c r="E383" s="8">
        <v>1</v>
      </c>
    </row>
    <row r="384" spans="1:5" x14ac:dyDescent="0.25">
      <c r="A384" s="11">
        <v>18.391168981477676</v>
      </c>
      <c r="B384" s="2">
        <v>-988.02242609582061</v>
      </c>
      <c r="C384" s="8">
        <v>1</v>
      </c>
      <c r="D384" s="8">
        <v>2</v>
      </c>
      <c r="E384" s="8">
        <v>1</v>
      </c>
    </row>
    <row r="385" spans="1:8" x14ac:dyDescent="0.25">
      <c r="A385" s="11">
        <v>18.412002314813435</v>
      </c>
      <c r="B385" s="2">
        <v>-1022.9051987767584</v>
      </c>
      <c r="C385" s="8">
        <v>1</v>
      </c>
      <c r="D385" s="8">
        <v>2</v>
      </c>
      <c r="E385" s="8">
        <v>1</v>
      </c>
    </row>
    <row r="386" spans="1:8" x14ac:dyDescent="0.25">
      <c r="A386" s="11">
        <v>18.432835648149194</v>
      </c>
      <c r="B386" s="2">
        <v>-1058.9194699286443</v>
      </c>
      <c r="C386" s="8">
        <v>1</v>
      </c>
      <c r="D386" s="8">
        <v>2</v>
      </c>
      <c r="E386" s="8">
        <v>1</v>
      </c>
    </row>
    <row r="387" spans="1:8" x14ac:dyDescent="0.25">
      <c r="A387" s="11">
        <v>18.446724537032424</v>
      </c>
      <c r="B387" s="2">
        <v>-1084.413863404689</v>
      </c>
      <c r="C387" s="8">
        <v>1</v>
      </c>
      <c r="D387" s="8">
        <v>2</v>
      </c>
      <c r="E387" s="8">
        <v>1</v>
      </c>
    </row>
    <row r="388" spans="1:8" x14ac:dyDescent="0.25">
      <c r="A388" s="11">
        <v>18.474502314813435</v>
      </c>
      <c r="B388" s="2">
        <v>-1137.2884811416923</v>
      </c>
      <c r="C388" s="8">
        <v>1</v>
      </c>
      <c r="D388" s="8">
        <v>2</v>
      </c>
      <c r="E388" s="8">
        <v>1</v>
      </c>
    </row>
    <row r="389" spans="1:8" x14ac:dyDescent="0.25">
      <c r="A389" s="11">
        <v>18.495335648149194</v>
      </c>
      <c r="B389" s="2">
        <v>-1178.4505606523956</v>
      </c>
      <c r="C389" s="8">
        <v>1</v>
      </c>
      <c r="D389" s="8">
        <v>2</v>
      </c>
      <c r="E389" s="8">
        <v>1</v>
      </c>
    </row>
    <row r="390" spans="1:8" x14ac:dyDescent="0.25">
      <c r="A390" s="11">
        <v>18.516168981477676</v>
      </c>
      <c r="B390" s="2">
        <v>-1216.9622833843016</v>
      </c>
      <c r="C390" s="8">
        <v>1</v>
      </c>
      <c r="D390" s="8">
        <v>2</v>
      </c>
      <c r="E390" s="8">
        <v>1</v>
      </c>
    </row>
    <row r="391" spans="1:8" x14ac:dyDescent="0.25">
      <c r="A391" s="11">
        <v>18.537002314813435</v>
      </c>
      <c r="B391" s="2">
        <v>-1258.297655453619</v>
      </c>
      <c r="C391" s="8">
        <v>1</v>
      </c>
      <c r="D391" s="8">
        <v>2</v>
      </c>
      <c r="E391" s="8">
        <v>1</v>
      </c>
      <c r="H391"/>
    </row>
    <row r="392" spans="1:8" x14ac:dyDescent="0.25">
      <c r="A392" s="11">
        <v>18.557835648149194</v>
      </c>
      <c r="B392" s="2">
        <v>-1304.1794087665648</v>
      </c>
      <c r="C392" s="8">
        <v>1</v>
      </c>
      <c r="D392" s="8">
        <v>2</v>
      </c>
      <c r="E392" s="8">
        <v>1</v>
      </c>
      <c r="H392"/>
    </row>
    <row r="393" spans="1:8" x14ac:dyDescent="0.25">
      <c r="A393" s="11">
        <v>18.578668981477676</v>
      </c>
      <c r="B393" s="2">
        <v>-1351.2742099898062</v>
      </c>
      <c r="C393" s="8">
        <v>1</v>
      </c>
      <c r="D393" s="8">
        <v>2</v>
      </c>
      <c r="E393" s="8">
        <v>1</v>
      </c>
      <c r="H393"/>
    </row>
    <row r="394" spans="1:8" x14ac:dyDescent="0.25">
      <c r="A394" s="11">
        <v>18.599502314813435</v>
      </c>
      <c r="B394" s="2">
        <v>-1398.3282364933741</v>
      </c>
      <c r="C394" s="8">
        <v>1</v>
      </c>
      <c r="D394" s="8">
        <v>2</v>
      </c>
      <c r="E394" s="8">
        <v>1</v>
      </c>
      <c r="H394"/>
    </row>
    <row r="395" spans="1:8" x14ac:dyDescent="0.25">
      <c r="A395" s="11">
        <v>18.606446759258688</v>
      </c>
      <c r="B395" s="2">
        <v>-1415.5963302752293</v>
      </c>
      <c r="C395" s="8">
        <v>1</v>
      </c>
      <c r="D395" s="8">
        <v>2</v>
      </c>
      <c r="E395" s="8">
        <v>1</v>
      </c>
      <c r="H395"/>
    </row>
    <row r="396" spans="1:8" x14ac:dyDescent="0.25">
      <c r="A396" s="11">
        <v>8.5613425922929309E-2</v>
      </c>
      <c r="B396" s="2">
        <v>-2.4566768603465854</v>
      </c>
      <c r="C396" s="8">
        <v>1</v>
      </c>
      <c r="D396" s="8">
        <v>1</v>
      </c>
      <c r="E396" s="8">
        <v>1</v>
      </c>
      <c r="G396"/>
      <c r="H396"/>
    </row>
    <row r="397" spans="1:8" x14ac:dyDescent="0.25">
      <c r="A397" s="11">
        <v>0.12728009259444661</v>
      </c>
      <c r="B397" s="2">
        <v>-2.6503567787971458</v>
      </c>
      <c r="C397" s="8">
        <v>1</v>
      </c>
      <c r="D397" s="8">
        <v>1</v>
      </c>
      <c r="E397" s="8">
        <v>1</v>
      </c>
      <c r="G397"/>
      <c r="H397"/>
    </row>
    <row r="398" spans="1:8" x14ac:dyDescent="0.25">
      <c r="A398" s="11">
        <v>0.16894675925868796</v>
      </c>
      <c r="B398" s="2">
        <v>-2.8236493374108051</v>
      </c>
      <c r="C398" s="8">
        <v>1</v>
      </c>
      <c r="D398" s="8">
        <v>1</v>
      </c>
      <c r="E398" s="8">
        <v>1</v>
      </c>
      <c r="G398"/>
      <c r="H398"/>
    </row>
    <row r="399" spans="1:8" x14ac:dyDescent="0.25">
      <c r="A399" s="11">
        <v>0.21061342592292931</v>
      </c>
      <c r="B399" s="2">
        <v>-2.9969418960244649</v>
      </c>
      <c r="C399" s="8">
        <v>1</v>
      </c>
      <c r="D399" s="8">
        <v>1</v>
      </c>
      <c r="E399" s="8">
        <v>1</v>
      </c>
      <c r="G399"/>
      <c r="H399"/>
    </row>
    <row r="400" spans="1:8" x14ac:dyDescent="0.25">
      <c r="A400" s="11">
        <v>0.25228009259444661</v>
      </c>
      <c r="B400" s="2">
        <v>-3.2110091743119265</v>
      </c>
      <c r="C400" s="8">
        <v>1</v>
      </c>
      <c r="D400" s="8">
        <v>1</v>
      </c>
      <c r="E400" s="8">
        <v>1</v>
      </c>
      <c r="G400"/>
      <c r="H400"/>
    </row>
    <row r="401" spans="1:8" x14ac:dyDescent="0.25">
      <c r="A401" s="11">
        <v>0.29394675925868796</v>
      </c>
      <c r="B401" s="2">
        <v>-3.4250764525993884</v>
      </c>
      <c r="C401" s="8">
        <v>1</v>
      </c>
      <c r="D401" s="8">
        <v>1</v>
      </c>
      <c r="E401" s="8">
        <v>1</v>
      </c>
      <c r="G401"/>
      <c r="H401"/>
    </row>
    <row r="402" spans="1:8" x14ac:dyDescent="0.25">
      <c r="A402" s="11">
        <v>0.33561342592292931</v>
      </c>
      <c r="B402" s="2">
        <v>-3.6391437308868499</v>
      </c>
      <c r="C402" s="8">
        <v>1</v>
      </c>
      <c r="D402" s="8">
        <v>1</v>
      </c>
      <c r="E402" s="8">
        <v>1</v>
      </c>
      <c r="G402"/>
      <c r="H402"/>
    </row>
    <row r="403" spans="1:8" x14ac:dyDescent="0.25">
      <c r="A403" s="11">
        <v>0.37728009259444661</v>
      </c>
      <c r="B403" s="2">
        <v>-3.7920489296636086</v>
      </c>
      <c r="C403" s="8">
        <v>1</v>
      </c>
      <c r="D403" s="8">
        <v>1</v>
      </c>
      <c r="E403" s="8">
        <v>1</v>
      </c>
      <c r="G403"/>
      <c r="H403"/>
    </row>
    <row r="404" spans="1:8" x14ac:dyDescent="0.25">
      <c r="A404" s="11">
        <v>0.41894675925868796</v>
      </c>
      <c r="B404" s="2">
        <v>-3.9959225280326196</v>
      </c>
      <c r="C404" s="8">
        <v>1</v>
      </c>
      <c r="D404" s="8">
        <v>1</v>
      </c>
      <c r="E404" s="8">
        <v>1</v>
      </c>
      <c r="G404"/>
      <c r="H404"/>
    </row>
    <row r="405" spans="1:8" x14ac:dyDescent="0.25">
      <c r="A405" s="11">
        <v>0.46061342592292931</v>
      </c>
      <c r="B405" s="2">
        <v>-4.1896024464831809</v>
      </c>
      <c r="C405" s="8">
        <v>1</v>
      </c>
      <c r="D405" s="8">
        <v>1</v>
      </c>
      <c r="E405" s="8">
        <v>1</v>
      </c>
      <c r="G405"/>
      <c r="H405"/>
    </row>
    <row r="406" spans="1:8" x14ac:dyDescent="0.25">
      <c r="A406" s="11">
        <v>0.50228009259444661</v>
      </c>
      <c r="B406" s="2">
        <v>-4.393476044852191</v>
      </c>
      <c r="C406" s="8">
        <v>1</v>
      </c>
      <c r="D406" s="8">
        <v>1</v>
      </c>
      <c r="E406" s="8">
        <v>1</v>
      </c>
      <c r="G406"/>
      <c r="H406"/>
    </row>
    <row r="407" spans="1:8" x14ac:dyDescent="0.25">
      <c r="A407" s="11">
        <v>0.54394675925868796</v>
      </c>
      <c r="B407" s="2">
        <v>-4.6279306829765545</v>
      </c>
      <c r="C407" s="8">
        <v>1</v>
      </c>
      <c r="D407" s="8">
        <v>1</v>
      </c>
      <c r="E407" s="8">
        <v>1</v>
      </c>
      <c r="G407"/>
      <c r="H407"/>
    </row>
    <row r="408" spans="1:8" x14ac:dyDescent="0.25">
      <c r="A408" s="11">
        <v>0.58561342592292931</v>
      </c>
      <c r="B408" s="2">
        <v>-4.7604485219164117</v>
      </c>
      <c r="C408" s="8">
        <v>1</v>
      </c>
      <c r="D408" s="8">
        <v>1</v>
      </c>
      <c r="E408" s="8">
        <v>1</v>
      </c>
      <c r="G408"/>
      <c r="H408"/>
    </row>
    <row r="409" spans="1:8" x14ac:dyDescent="0.25">
      <c r="A409" s="11">
        <v>0.62728009259444661</v>
      </c>
      <c r="B409" s="2">
        <v>-4.8827726809378182</v>
      </c>
      <c r="C409" s="8">
        <v>1</v>
      </c>
      <c r="D409" s="8">
        <v>1</v>
      </c>
      <c r="E409" s="8">
        <v>1</v>
      </c>
      <c r="G409"/>
      <c r="H409"/>
    </row>
    <row r="410" spans="1:8" x14ac:dyDescent="0.25">
      <c r="A410" s="11">
        <v>0.66894675925868796</v>
      </c>
      <c r="B410" s="2">
        <v>-4.9031600407747193</v>
      </c>
      <c r="C410" s="8">
        <v>1</v>
      </c>
      <c r="D410" s="8">
        <v>1</v>
      </c>
      <c r="E410" s="8">
        <v>1</v>
      </c>
      <c r="G410"/>
      <c r="H410"/>
    </row>
    <row r="411" spans="1:8" x14ac:dyDescent="0.25">
      <c r="A411" s="11">
        <v>0.71061342592292931</v>
      </c>
      <c r="B411" s="2">
        <v>-5.0560652395514785</v>
      </c>
      <c r="C411" s="8">
        <v>1</v>
      </c>
      <c r="D411" s="8">
        <v>1</v>
      </c>
      <c r="E411" s="8">
        <v>1</v>
      </c>
      <c r="G411"/>
      <c r="H411"/>
    </row>
    <row r="412" spans="1:8" x14ac:dyDescent="0.25">
      <c r="A412" s="11">
        <v>0.75228009259444661</v>
      </c>
      <c r="B412" s="2">
        <v>-5.2803261977573905</v>
      </c>
      <c r="C412" s="8">
        <v>1</v>
      </c>
      <c r="D412" s="8">
        <v>1</v>
      </c>
      <c r="E412" s="8">
        <v>1</v>
      </c>
      <c r="G412"/>
      <c r="H412"/>
    </row>
    <row r="413" spans="1:8" x14ac:dyDescent="0.25">
      <c r="A413" s="11">
        <v>0.79394675925868796</v>
      </c>
      <c r="B413" s="2">
        <v>-5.3924566768603466</v>
      </c>
      <c r="C413" s="8">
        <v>1</v>
      </c>
      <c r="D413" s="8">
        <v>1</v>
      </c>
      <c r="E413" s="8">
        <v>1</v>
      </c>
      <c r="G413"/>
      <c r="H413"/>
    </row>
    <row r="414" spans="1:8" x14ac:dyDescent="0.25">
      <c r="A414" s="11">
        <v>0.83561342592292931</v>
      </c>
      <c r="B414" s="2">
        <v>-5.4841997961264015</v>
      </c>
      <c r="C414" s="8">
        <v>1</v>
      </c>
      <c r="D414" s="8">
        <v>1</v>
      </c>
      <c r="E414" s="8">
        <v>1</v>
      </c>
      <c r="G414"/>
      <c r="H414"/>
    </row>
    <row r="415" spans="1:8" x14ac:dyDescent="0.25">
      <c r="A415" s="11">
        <v>0.87728009259444661</v>
      </c>
      <c r="B415" s="2">
        <v>-5.5759429153924565</v>
      </c>
      <c r="C415" s="8">
        <v>1</v>
      </c>
      <c r="D415" s="8">
        <v>1</v>
      </c>
      <c r="E415" s="8">
        <v>1</v>
      </c>
      <c r="G415"/>
      <c r="H415"/>
    </row>
    <row r="416" spans="1:8" x14ac:dyDescent="0.25">
      <c r="A416" s="11">
        <v>3.3356134259229293</v>
      </c>
      <c r="B416" s="2">
        <v>-7.4923547400611614</v>
      </c>
      <c r="C416" s="8">
        <v>1</v>
      </c>
      <c r="D416" s="8">
        <v>1</v>
      </c>
      <c r="E416" s="8">
        <v>1</v>
      </c>
      <c r="G416"/>
      <c r="H416"/>
    </row>
    <row r="417" spans="1:8" x14ac:dyDescent="0.25">
      <c r="A417" s="11">
        <v>3.3772800925944466</v>
      </c>
      <c r="B417" s="2">
        <v>-7.5840978593272173</v>
      </c>
      <c r="C417" s="8">
        <v>1</v>
      </c>
      <c r="D417" s="8">
        <v>1</v>
      </c>
      <c r="E417" s="8">
        <v>1</v>
      </c>
      <c r="G417"/>
      <c r="H417"/>
    </row>
    <row r="418" spans="1:8" x14ac:dyDescent="0.25">
      <c r="A418" s="11">
        <v>3.418946759258688</v>
      </c>
      <c r="B418" s="2">
        <v>-7.6554536187563711</v>
      </c>
      <c r="C418" s="8">
        <v>1</v>
      </c>
      <c r="D418" s="8">
        <v>1</v>
      </c>
      <c r="E418" s="8">
        <v>1</v>
      </c>
      <c r="G418"/>
      <c r="H418"/>
    </row>
    <row r="419" spans="1:8" x14ac:dyDescent="0.25">
      <c r="A419" s="11">
        <v>3.4606134259229293</v>
      </c>
      <c r="B419" s="2">
        <v>-7.7268093781855249</v>
      </c>
      <c r="C419" s="8">
        <v>1</v>
      </c>
      <c r="D419" s="8">
        <v>1</v>
      </c>
      <c r="E419" s="8">
        <v>1</v>
      </c>
      <c r="G419"/>
      <c r="H419"/>
    </row>
    <row r="420" spans="1:8" x14ac:dyDescent="0.25">
      <c r="A420" s="11">
        <v>3.5022800925944466</v>
      </c>
      <c r="B420" s="2">
        <v>-7.8491335372069324</v>
      </c>
      <c r="C420" s="8">
        <v>1</v>
      </c>
      <c r="D420" s="8">
        <v>1</v>
      </c>
      <c r="E420" s="8">
        <v>1</v>
      </c>
      <c r="G420"/>
      <c r="H420"/>
    </row>
    <row r="421" spans="1:8" x14ac:dyDescent="0.25">
      <c r="A421" s="11">
        <v>3.543946759258688</v>
      </c>
      <c r="B421" s="2">
        <v>-7.9408766564729873</v>
      </c>
      <c r="C421" s="8">
        <v>1</v>
      </c>
      <c r="D421" s="8">
        <v>1</v>
      </c>
      <c r="E421" s="8">
        <v>1</v>
      </c>
      <c r="G421"/>
      <c r="H421"/>
    </row>
    <row r="422" spans="1:8" x14ac:dyDescent="0.25">
      <c r="A422" s="11">
        <v>3.5856134259229293</v>
      </c>
      <c r="B422" s="2">
        <v>-8.0326197757390414</v>
      </c>
      <c r="C422" s="8">
        <v>1</v>
      </c>
      <c r="D422" s="8">
        <v>1</v>
      </c>
      <c r="E422" s="8">
        <v>1</v>
      </c>
      <c r="G422"/>
      <c r="H422"/>
    </row>
    <row r="423" spans="1:8" x14ac:dyDescent="0.25">
      <c r="A423" s="11">
        <v>3.6272800925944466</v>
      </c>
      <c r="B423" s="2">
        <v>-8.0937818552497465</v>
      </c>
      <c r="C423" s="8">
        <v>1</v>
      </c>
      <c r="D423" s="8">
        <v>1</v>
      </c>
      <c r="E423" s="8">
        <v>1</v>
      </c>
      <c r="G423"/>
      <c r="H423"/>
    </row>
    <row r="424" spans="1:8" x14ac:dyDescent="0.25">
      <c r="A424" s="11">
        <v>3.6758912037039408</v>
      </c>
      <c r="B424" s="2">
        <v>-7.9918450560652392</v>
      </c>
      <c r="C424" s="8">
        <v>1</v>
      </c>
      <c r="D424" s="8">
        <v>1</v>
      </c>
      <c r="E424" s="8">
        <v>1</v>
      </c>
      <c r="G424"/>
      <c r="H424"/>
    </row>
    <row r="425" spans="1:8" x14ac:dyDescent="0.25">
      <c r="A425" s="11">
        <v>3.7175578703681822</v>
      </c>
      <c r="B425" s="2">
        <v>-8.0733944954128436</v>
      </c>
      <c r="C425" s="8">
        <v>1</v>
      </c>
      <c r="D425" s="8">
        <v>1</v>
      </c>
      <c r="E425" s="8">
        <v>1</v>
      </c>
      <c r="G425"/>
      <c r="H425"/>
    </row>
    <row r="426" spans="1:8" x14ac:dyDescent="0.25">
      <c r="A426" s="11">
        <v>3.7592245370324235</v>
      </c>
      <c r="B426" s="2">
        <v>-8.0224260958205917</v>
      </c>
      <c r="C426" s="8">
        <v>1</v>
      </c>
      <c r="D426" s="8">
        <v>1</v>
      </c>
      <c r="E426" s="8">
        <v>1</v>
      </c>
      <c r="G426"/>
      <c r="H426"/>
    </row>
    <row r="427" spans="1:8" x14ac:dyDescent="0.25">
      <c r="A427" s="11">
        <v>3.8008912037039408</v>
      </c>
      <c r="B427" s="2">
        <v>-8.2161060142711531</v>
      </c>
      <c r="C427" s="8">
        <v>1</v>
      </c>
      <c r="D427" s="8">
        <v>1</v>
      </c>
      <c r="E427" s="8">
        <v>1</v>
      </c>
      <c r="G427"/>
      <c r="H427"/>
    </row>
    <row r="428" spans="1:8" x14ac:dyDescent="0.25">
      <c r="A428" s="11">
        <v>3.8425578703681822</v>
      </c>
      <c r="B428" s="2">
        <v>-8.287461773700306</v>
      </c>
      <c r="C428" s="8">
        <v>1</v>
      </c>
      <c r="D428" s="8">
        <v>1</v>
      </c>
      <c r="E428" s="8">
        <v>1</v>
      </c>
      <c r="G428"/>
      <c r="H428"/>
    </row>
    <row r="429" spans="1:8" x14ac:dyDescent="0.25">
      <c r="A429" s="11">
        <v>3.8842245370324235</v>
      </c>
      <c r="B429" s="2">
        <v>-8.4199796126401623</v>
      </c>
      <c r="C429" s="8">
        <v>1</v>
      </c>
      <c r="D429" s="8">
        <v>1</v>
      </c>
      <c r="E429" s="8">
        <v>1</v>
      </c>
      <c r="G429"/>
      <c r="H429"/>
    </row>
    <row r="430" spans="1:8" x14ac:dyDescent="0.25">
      <c r="A430" s="11">
        <v>3.9258912037039408</v>
      </c>
      <c r="B430" s="2">
        <v>-8.5321100917431192</v>
      </c>
      <c r="C430" s="8">
        <v>1</v>
      </c>
      <c r="D430" s="8">
        <v>1</v>
      </c>
      <c r="E430" s="8">
        <v>1</v>
      </c>
      <c r="F430"/>
      <c r="G430"/>
      <c r="H430"/>
    </row>
    <row r="431" spans="1:8" x14ac:dyDescent="0.25">
      <c r="A431" s="11">
        <v>3.9675578703681822</v>
      </c>
      <c r="B431" s="2">
        <v>-8.6850152905198765</v>
      </c>
      <c r="C431" s="8">
        <v>1</v>
      </c>
      <c r="D431" s="8">
        <v>1</v>
      </c>
      <c r="E431" s="8">
        <v>1</v>
      </c>
      <c r="F431"/>
      <c r="G431"/>
      <c r="H431"/>
    </row>
    <row r="432" spans="1:8" x14ac:dyDescent="0.25">
      <c r="A432" s="11">
        <v>4.0092245370324235</v>
      </c>
      <c r="B432" s="2">
        <v>-8.7971457696228352</v>
      </c>
      <c r="C432" s="8">
        <v>1</v>
      </c>
      <c r="D432" s="8">
        <v>1</v>
      </c>
      <c r="E432" s="8">
        <v>1</v>
      </c>
      <c r="F432"/>
      <c r="G432"/>
      <c r="H432"/>
    </row>
    <row r="433" spans="1:8" x14ac:dyDescent="0.25">
      <c r="A433" s="11">
        <v>4.0508912037039408</v>
      </c>
      <c r="B433" s="2">
        <v>-8.8888888888888893</v>
      </c>
      <c r="C433" s="8">
        <v>1</v>
      </c>
      <c r="D433" s="8">
        <v>1</v>
      </c>
      <c r="E433" s="8">
        <v>1</v>
      </c>
      <c r="F433"/>
      <c r="G433"/>
      <c r="H433"/>
    </row>
    <row r="434" spans="1:8" x14ac:dyDescent="0.25">
      <c r="A434" s="11">
        <v>4.0925578703681822</v>
      </c>
      <c r="B434" s="2">
        <v>-8.9092762487257904</v>
      </c>
      <c r="C434" s="8">
        <v>1</v>
      </c>
      <c r="D434" s="8">
        <v>1</v>
      </c>
      <c r="E434" s="8">
        <v>1</v>
      </c>
      <c r="F434"/>
      <c r="G434"/>
      <c r="H434"/>
    </row>
    <row r="435" spans="1:8" x14ac:dyDescent="0.25">
      <c r="A435" s="11">
        <v>4.1342245370324235</v>
      </c>
      <c r="B435" s="2">
        <v>-9.031600407747197</v>
      </c>
      <c r="C435" s="8">
        <v>1</v>
      </c>
      <c r="D435" s="8">
        <v>1</v>
      </c>
      <c r="E435" s="8">
        <v>1</v>
      </c>
      <c r="F435"/>
      <c r="G435"/>
      <c r="H435"/>
    </row>
    <row r="436" spans="1:8" x14ac:dyDescent="0.25">
      <c r="A436" s="11">
        <v>4.1758912037039408</v>
      </c>
      <c r="B436" s="2">
        <v>-9.164118246687055</v>
      </c>
      <c r="C436" s="8">
        <v>1</v>
      </c>
      <c r="D436" s="8">
        <v>1</v>
      </c>
      <c r="E436" s="8">
        <v>1</v>
      </c>
      <c r="F436"/>
      <c r="G436"/>
      <c r="H436"/>
    </row>
    <row r="437" spans="1:8" x14ac:dyDescent="0.25">
      <c r="A437" s="11">
        <v>4.2175578703681822</v>
      </c>
      <c r="B437" s="2">
        <v>-9.3170234454638123</v>
      </c>
      <c r="C437" s="8">
        <v>1</v>
      </c>
      <c r="D437" s="8">
        <v>1</v>
      </c>
      <c r="E437" s="8">
        <v>1</v>
      </c>
      <c r="F437"/>
      <c r="G437"/>
      <c r="H437"/>
    </row>
    <row r="438" spans="1:8" x14ac:dyDescent="0.25">
      <c r="A438" s="11">
        <v>4.2592245370324235</v>
      </c>
      <c r="B438" s="2">
        <v>-9.4189602446483178</v>
      </c>
      <c r="C438" s="8">
        <v>1</v>
      </c>
      <c r="D438" s="8">
        <v>1</v>
      </c>
      <c r="E438" s="8">
        <v>1</v>
      </c>
      <c r="F438"/>
      <c r="G438"/>
      <c r="H438"/>
    </row>
    <row r="439" spans="1:8" x14ac:dyDescent="0.25">
      <c r="A439" s="11">
        <v>4.3008912037039408</v>
      </c>
      <c r="B439" s="2">
        <v>-9.5514780835881741</v>
      </c>
      <c r="C439" s="8">
        <v>1</v>
      </c>
      <c r="D439" s="8">
        <v>1</v>
      </c>
      <c r="E439" s="8">
        <v>1</v>
      </c>
      <c r="F439"/>
      <c r="G439"/>
      <c r="H439"/>
    </row>
    <row r="440" spans="1:8" x14ac:dyDescent="0.25">
      <c r="A440" s="11">
        <v>4.3425578703681822</v>
      </c>
      <c r="B440" s="2">
        <v>-9.6941896024464835</v>
      </c>
      <c r="C440" s="8">
        <v>1</v>
      </c>
      <c r="D440" s="8">
        <v>1</v>
      </c>
      <c r="E440" s="8">
        <v>1</v>
      </c>
      <c r="F440"/>
      <c r="G440"/>
      <c r="H440"/>
    </row>
    <row r="441" spans="1:8" x14ac:dyDescent="0.25">
      <c r="A441" s="11">
        <v>4.3842245370324235</v>
      </c>
      <c r="B441" s="2">
        <v>-9.7859327217125376</v>
      </c>
      <c r="C441" s="8">
        <v>1</v>
      </c>
      <c r="D441" s="8">
        <v>1</v>
      </c>
      <c r="E441" s="8">
        <v>1</v>
      </c>
      <c r="F441"/>
      <c r="G441"/>
      <c r="H441"/>
    </row>
    <row r="442" spans="1:8" x14ac:dyDescent="0.25">
      <c r="A442" s="11">
        <v>4.4258912037039408</v>
      </c>
      <c r="B442" s="2">
        <v>-9.8878695208970431</v>
      </c>
      <c r="C442" s="8">
        <v>1</v>
      </c>
      <c r="D442" s="8">
        <v>1</v>
      </c>
      <c r="E442" s="8">
        <v>1</v>
      </c>
      <c r="F442"/>
      <c r="G442"/>
      <c r="H442"/>
    </row>
    <row r="443" spans="1:8" x14ac:dyDescent="0.25">
      <c r="A443" s="11">
        <v>4.4675578703681822</v>
      </c>
      <c r="B443" s="2">
        <v>-10.030581039755353</v>
      </c>
      <c r="C443" s="8">
        <v>1</v>
      </c>
      <c r="D443" s="8">
        <v>1</v>
      </c>
      <c r="E443" s="8">
        <v>1</v>
      </c>
      <c r="F443"/>
      <c r="G443"/>
      <c r="H443"/>
    </row>
    <row r="444" spans="1:8" x14ac:dyDescent="0.25">
      <c r="A444" s="11">
        <v>4.5092245370324235</v>
      </c>
      <c r="B444" s="2">
        <v>-10.18348623853211</v>
      </c>
      <c r="C444" s="8">
        <v>1</v>
      </c>
      <c r="D444" s="8">
        <v>1</v>
      </c>
      <c r="E444" s="8">
        <v>1</v>
      </c>
      <c r="F444"/>
      <c r="G444"/>
      <c r="H444"/>
    </row>
    <row r="445" spans="1:8" x14ac:dyDescent="0.25">
      <c r="A445" s="11">
        <v>4.5508912037039408</v>
      </c>
      <c r="B445" s="2">
        <v>-10.285423037716615</v>
      </c>
      <c r="C445" s="8">
        <v>1</v>
      </c>
      <c r="D445" s="8">
        <v>1</v>
      </c>
      <c r="E445" s="8">
        <v>1</v>
      </c>
      <c r="F445"/>
      <c r="G445"/>
      <c r="H445"/>
    </row>
    <row r="446" spans="1:8" x14ac:dyDescent="0.25">
      <c r="A446" s="11">
        <v>4.5925578703681822</v>
      </c>
      <c r="B446" s="2">
        <v>-10.428134556574925</v>
      </c>
      <c r="C446" s="8">
        <v>1</v>
      </c>
      <c r="D446" s="8">
        <v>1</v>
      </c>
      <c r="E446" s="8">
        <v>1</v>
      </c>
      <c r="F446"/>
      <c r="G446"/>
      <c r="H446"/>
    </row>
    <row r="447" spans="1:8" x14ac:dyDescent="0.25">
      <c r="A447" s="11">
        <v>4.6342245370324235</v>
      </c>
      <c r="B447" s="2">
        <v>-10.560652395514781</v>
      </c>
      <c r="C447" s="8">
        <v>1</v>
      </c>
      <c r="D447" s="8">
        <v>1</v>
      </c>
      <c r="E447" s="8">
        <v>1</v>
      </c>
      <c r="F447"/>
      <c r="G447"/>
      <c r="H447"/>
    </row>
    <row r="448" spans="1:8" x14ac:dyDescent="0.25">
      <c r="A448" s="11">
        <v>4.6758912037039408</v>
      </c>
      <c r="B448" s="2">
        <v>-10.672782874617738</v>
      </c>
      <c r="C448" s="8">
        <v>1</v>
      </c>
      <c r="D448" s="8">
        <v>1</v>
      </c>
      <c r="E448" s="8">
        <v>1</v>
      </c>
      <c r="F448"/>
      <c r="G448"/>
      <c r="H448"/>
    </row>
    <row r="449" spans="1:8" x14ac:dyDescent="0.25">
      <c r="A449" s="11">
        <v>4.7175578703681822</v>
      </c>
      <c r="B449" s="2">
        <v>-10.825688073394495</v>
      </c>
      <c r="C449" s="8">
        <v>1</v>
      </c>
      <c r="D449" s="8">
        <v>1</v>
      </c>
      <c r="E449" s="8">
        <v>1</v>
      </c>
      <c r="F449"/>
      <c r="G449"/>
      <c r="H449"/>
    </row>
    <row r="450" spans="1:8" x14ac:dyDescent="0.25">
      <c r="A450" s="11">
        <v>4.7592245370324235</v>
      </c>
      <c r="B450" s="2">
        <v>-10.958205912334353</v>
      </c>
      <c r="C450" s="8">
        <v>1</v>
      </c>
      <c r="D450" s="8">
        <v>1</v>
      </c>
      <c r="E450" s="8">
        <v>1</v>
      </c>
      <c r="F450"/>
      <c r="G450"/>
      <c r="H450"/>
    </row>
    <row r="451" spans="1:8" x14ac:dyDescent="0.25">
      <c r="A451" s="11">
        <v>4.8008912037039408</v>
      </c>
      <c r="B451" s="2">
        <v>-11.131498470948012</v>
      </c>
      <c r="C451" s="8">
        <v>1</v>
      </c>
      <c r="D451" s="8">
        <v>1</v>
      </c>
      <c r="E451" s="8">
        <v>1</v>
      </c>
      <c r="F451"/>
      <c r="G451"/>
      <c r="H451"/>
    </row>
    <row r="452" spans="1:8" x14ac:dyDescent="0.25">
      <c r="A452" s="11">
        <v>4.8425578703681822</v>
      </c>
      <c r="B452" s="2">
        <v>-11.284403669724771</v>
      </c>
      <c r="C452" s="8">
        <v>1</v>
      </c>
      <c r="D452" s="8">
        <v>1</v>
      </c>
      <c r="E452" s="8">
        <v>1</v>
      </c>
      <c r="F452"/>
      <c r="G452"/>
      <c r="H452"/>
    </row>
    <row r="453" spans="1:8" x14ac:dyDescent="0.25">
      <c r="A453" s="11">
        <v>4.8842245370324235</v>
      </c>
      <c r="B453" s="2">
        <v>-11.416921508664627</v>
      </c>
      <c r="C453" s="8">
        <v>1</v>
      </c>
      <c r="D453" s="8">
        <v>1</v>
      </c>
      <c r="E453" s="8">
        <v>1</v>
      </c>
      <c r="F453"/>
      <c r="G453"/>
      <c r="H453"/>
    </row>
    <row r="454" spans="1:8" x14ac:dyDescent="0.25">
      <c r="A454" s="11">
        <v>4.9258912037039408</v>
      </c>
      <c r="B454" s="2">
        <v>-11.580020387359836</v>
      </c>
      <c r="C454" s="8">
        <v>1</v>
      </c>
      <c r="D454" s="8">
        <v>1</v>
      </c>
      <c r="E454" s="8">
        <v>1</v>
      </c>
      <c r="F454"/>
      <c r="G454"/>
      <c r="H454"/>
    </row>
    <row r="455" spans="1:8" x14ac:dyDescent="0.25">
      <c r="A455" s="11">
        <v>4.9675578703681822</v>
      </c>
      <c r="B455" s="2">
        <v>-11.569826707441386</v>
      </c>
      <c r="C455" s="8">
        <v>1</v>
      </c>
      <c r="D455" s="8">
        <v>1</v>
      </c>
      <c r="E455" s="8">
        <v>1</v>
      </c>
      <c r="F455"/>
      <c r="G455"/>
      <c r="H455"/>
    </row>
    <row r="456" spans="1:8" x14ac:dyDescent="0.25">
      <c r="A456" s="11">
        <v>5.0092245370324235</v>
      </c>
      <c r="B456" s="2">
        <v>-11.814475025484199</v>
      </c>
      <c r="C456" s="8">
        <v>1</v>
      </c>
      <c r="D456" s="8">
        <v>1</v>
      </c>
      <c r="E456" s="8">
        <v>1</v>
      </c>
      <c r="F456"/>
      <c r="G456"/>
      <c r="H456"/>
    </row>
    <row r="457" spans="1:8" x14ac:dyDescent="0.25">
      <c r="A457" s="11">
        <v>5.0508912037039408</v>
      </c>
      <c r="B457" s="2">
        <v>-12.008154943934761</v>
      </c>
      <c r="C457" s="8">
        <v>1</v>
      </c>
      <c r="D457" s="8">
        <v>1</v>
      </c>
      <c r="E457" s="8">
        <v>1</v>
      </c>
      <c r="F457"/>
      <c r="G457"/>
      <c r="H457"/>
    </row>
    <row r="458" spans="1:8" x14ac:dyDescent="0.25">
      <c r="A458" s="11">
        <v>5.0925578703681822</v>
      </c>
      <c r="B458" s="2">
        <v>-12.242609582059123</v>
      </c>
      <c r="C458" s="8">
        <v>1</v>
      </c>
      <c r="D458" s="8">
        <v>1</v>
      </c>
      <c r="E458" s="8">
        <v>1</v>
      </c>
      <c r="F458"/>
      <c r="G458"/>
      <c r="H458"/>
    </row>
    <row r="459" spans="1:8" x14ac:dyDescent="0.25">
      <c r="A459" s="11">
        <v>5.1342245370324235</v>
      </c>
      <c r="B459" s="2">
        <v>-12.456676860346587</v>
      </c>
      <c r="C459" s="8">
        <v>1</v>
      </c>
      <c r="D459" s="8">
        <v>1</v>
      </c>
      <c r="E459" s="8">
        <v>1</v>
      </c>
      <c r="F459"/>
      <c r="G459"/>
      <c r="H459"/>
    </row>
    <row r="460" spans="1:8" x14ac:dyDescent="0.25">
      <c r="A460" s="11">
        <v>5.1758912037039408</v>
      </c>
      <c r="B460" s="2">
        <v>-12.619775739041796</v>
      </c>
      <c r="C460" s="8">
        <v>1</v>
      </c>
      <c r="D460" s="8">
        <v>1</v>
      </c>
      <c r="E460" s="8">
        <v>1</v>
      </c>
      <c r="F460"/>
      <c r="G460"/>
      <c r="H460"/>
    </row>
    <row r="461" spans="1:8" x14ac:dyDescent="0.25">
      <c r="A461" s="11">
        <v>5.2175578703681822</v>
      </c>
      <c r="B461" s="2">
        <v>-12.813455657492355</v>
      </c>
      <c r="C461" s="8">
        <v>1</v>
      </c>
      <c r="D461" s="8">
        <v>1</v>
      </c>
      <c r="E461" s="8">
        <v>1</v>
      </c>
      <c r="F461"/>
      <c r="G461"/>
      <c r="H461"/>
    </row>
    <row r="462" spans="1:8" x14ac:dyDescent="0.25">
      <c r="A462" s="11">
        <v>5.2592245370324235</v>
      </c>
      <c r="B462" s="2">
        <v>-13.017329255861366</v>
      </c>
      <c r="C462" s="8">
        <v>1</v>
      </c>
      <c r="D462" s="8">
        <v>1</v>
      </c>
      <c r="E462" s="8">
        <v>1</v>
      </c>
      <c r="F462"/>
      <c r="G462"/>
      <c r="H462"/>
    </row>
    <row r="463" spans="1:8" x14ac:dyDescent="0.25">
      <c r="A463" s="11">
        <v>5.3008912037039408</v>
      </c>
      <c r="B463" s="2">
        <v>-13.221202854230379</v>
      </c>
      <c r="C463" s="8">
        <v>1</v>
      </c>
      <c r="D463" s="8">
        <v>1</v>
      </c>
      <c r="E463" s="8">
        <v>1</v>
      </c>
      <c r="F463"/>
      <c r="G463"/>
      <c r="H463"/>
    </row>
    <row r="464" spans="1:8" x14ac:dyDescent="0.25">
      <c r="A464" s="11">
        <v>5.3425578703681822</v>
      </c>
      <c r="B464" s="2">
        <v>-13.414882772680938</v>
      </c>
      <c r="C464" s="8">
        <v>1</v>
      </c>
      <c r="D464" s="8">
        <v>1</v>
      </c>
      <c r="E464" s="8">
        <v>1</v>
      </c>
      <c r="F464"/>
      <c r="G464"/>
      <c r="H464"/>
    </row>
    <row r="465" spans="1:8" x14ac:dyDescent="0.25">
      <c r="A465" s="11">
        <v>5.3842245370324235</v>
      </c>
      <c r="B465" s="2">
        <v>-13.608562691131498</v>
      </c>
      <c r="C465" s="8">
        <v>1</v>
      </c>
      <c r="D465" s="8">
        <v>1</v>
      </c>
      <c r="E465" s="8">
        <v>1</v>
      </c>
      <c r="F465"/>
      <c r="G465"/>
      <c r="H465"/>
    </row>
    <row r="466" spans="1:8" x14ac:dyDescent="0.25">
      <c r="A466" s="11">
        <v>5.4258912037039408</v>
      </c>
      <c r="B466" s="2">
        <v>-13.82262996941896</v>
      </c>
      <c r="C466" s="8">
        <v>1</v>
      </c>
      <c r="D466" s="8">
        <v>1</v>
      </c>
      <c r="E466" s="8">
        <v>1</v>
      </c>
      <c r="F466"/>
      <c r="G466"/>
      <c r="H466"/>
    </row>
    <row r="467" spans="1:8" x14ac:dyDescent="0.25">
      <c r="A467" s="11">
        <v>5.4675578703681822</v>
      </c>
      <c r="B467" s="2">
        <v>-14.026503567787971</v>
      </c>
      <c r="C467" s="8">
        <v>1</v>
      </c>
      <c r="D467" s="8">
        <v>1</v>
      </c>
      <c r="E467" s="8">
        <v>1</v>
      </c>
      <c r="F467"/>
      <c r="G467"/>
      <c r="H467"/>
    </row>
    <row r="468" spans="1:8" x14ac:dyDescent="0.25">
      <c r="A468" s="11">
        <v>5.5092245370324235</v>
      </c>
      <c r="B468" s="2">
        <v>-14.220183486238531</v>
      </c>
      <c r="C468" s="8">
        <v>1</v>
      </c>
      <c r="D468" s="8">
        <v>1</v>
      </c>
      <c r="E468" s="8">
        <v>1</v>
      </c>
      <c r="F468"/>
      <c r="G468"/>
      <c r="H468"/>
    </row>
    <row r="469" spans="1:8" x14ac:dyDescent="0.25">
      <c r="A469" s="11">
        <v>5.5508912037039408</v>
      </c>
      <c r="B469" s="2">
        <v>-14.444444444444445</v>
      </c>
      <c r="C469" s="8">
        <v>1</v>
      </c>
      <c r="D469" s="8">
        <v>1</v>
      </c>
      <c r="E469" s="8">
        <v>1</v>
      </c>
      <c r="F469"/>
      <c r="G469"/>
      <c r="H469"/>
    </row>
    <row r="470" spans="1:8" x14ac:dyDescent="0.25">
      <c r="A470" s="11">
        <v>5.5925578703681822</v>
      </c>
      <c r="B470" s="2">
        <v>-14.648318042813456</v>
      </c>
      <c r="C470" s="8">
        <v>1</v>
      </c>
      <c r="D470" s="8">
        <v>1</v>
      </c>
      <c r="E470" s="8">
        <v>1</v>
      </c>
      <c r="F470"/>
      <c r="G470"/>
      <c r="H470"/>
    </row>
    <row r="471" spans="1:8" x14ac:dyDescent="0.25">
      <c r="A471" s="11">
        <v>5.6342245370324235</v>
      </c>
      <c r="B471" s="2">
        <v>-14.872579001019368</v>
      </c>
      <c r="C471" s="8">
        <v>1</v>
      </c>
      <c r="D471" s="8">
        <v>1</v>
      </c>
      <c r="E471" s="8">
        <v>1</v>
      </c>
      <c r="F471"/>
      <c r="G471"/>
      <c r="H471"/>
    </row>
    <row r="472" spans="1:8" x14ac:dyDescent="0.25">
      <c r="A472" s="11">
        <v>5.6758912037039408</v>
      </c>
      <c r="B472" s="2">
        <v>-15.076452599388379</v>
      </c>
      <c r="C472" s="8">
        <v>1</v>
      </c>
      <c r="D472" s="8">
        <v>1</v>
      </c>
      <c r="E472" s="8">
        <v>1</v>
      </c>
      <c r="F472"/>
      <c r="G472"/>
      <c r="H472"/>
    </row>
    <row r="473" spans="1:8" x14ac:dyDescent="0.25">
      <c r="A473" s="11">
        <v>5.7175578703681822</v>
      </c>
      <c r="B473" s="2">
        <v>-15.290519877675841</v>
      </c>
      <c r="C473" s="8">
        <v>1</v>
      </c>
      <c r="D473" s="8">
        <v>1</v>
      </c>
      <c r="E473" s="8">
        <v>1</v>
      </c>
      <c r="F473"/>
      <c r="G473"/>
      <c r="H473"/>
    </row>
    <row r="474" spans="1:8" x14ac:dyDescent="0.25">
      <c r="A474" s="11">
        <v>5.7592245370324235</v>
      </c>
      <c r="B474" s="2">
        <v>-15.514780835881755</v>
      </c>
      <c r="C474" s="8">
        <v>1</v>
      </c>
      <c r="D474" s="8">
        <v>1</v>
      </c>
      <c r="E474" s="8">
        <v>1</v>
      </c>
      <c r="F474"/>
      <c r="G474"/>
      <c r="H474"/>
    </row>
    <row r="475" spans="1:8" x14ac:dyDescent="0.25">
      <c r="A475" s="11">
        <v>5.8008912037039408</v>
      </c>
      <c r="B475" s="2">
        <v>-15.728848114169216</v>
      </c>
      <c r="C475" s="8">
        <v>1</v>
      </c>
      <c r="D475" s="8">
        <v>1</v>
      </c>
      <c r="E475" s="8">
        <v>1</v>
      </c>
      <c r="F475"/>
      <c r="G475"/>
      <c r="H475"/>
    </row>
    <row r="476" spans="1:8" x14ac:dyDescent="0.25">
      <c r="A476" s="11">
        <v>5.8425578703681822</v>
      </c>
      <c r="B476" s="2">
        <v>-15.932721712538227</v>
      </c>
      <c r="C476" s="8">
        <v>1</v>
      </c>
      <c r="D476" s="8">
        <v>1</v>
      </c>
      <c r="E476" s="8">
        <v>1</v>
      </c>
      <c r="F476"/>
      <c r="G476"/>
      <c r="H476"/>
    </row>
    <row r="477" spans="1:8" x14ac:dyDescent="0.25">
      <c r="A477" s="11">
        <v>5.8842245370324235</v>
      </c>
      <c r="B477" s="2">
        <v>-16.146788990825687</v>
      </c>
      <c r="C477" s="8">
        <v>1</v>
      </c>
      <c r="D477" s="8">
        <v>1</v>
      </c>
      <c r="E477" s="8">
        <v>1</v>
      </c>
      <c r="F477"/>
      <c r="G477"/>
      <c r="H477"/>
    </row>
    <row r="478" spans="1:8" x14ac:dyDescent="0.25">
      <c r="A478" s="11">
        <v>5.9258912037039408</v>
      </c>
      <c r="B478" s="2">
        <v>-16.371049949031601</v>
      </c>
      <c r="C478" s="8">
        <v>1</v>
      </c>
      <c r="D478" s="8">
        <v>1</v>
      </c>
      <c r="E478" s="8">
        <v>1</v>
      </c>
      <c r="F478"/>
      <c r="G478"/>
      <c r="H478"/>
    </row>
    <row r="479" spans="1:8" x14ac:dyDescent="0.25">
      <c r="A479" s="11">
        <v>5.9675578703681822</v>
      </c>
      <c r="B479" s="2">
        <v>-16.585117227319063</v>
      </c>
      <c r="C479" s="8">
        <v>1</v>
      </c>
      <c r="D479" s="8">
        <v>1</v>
      </c>
      <c r="E479" s="8">
        <v>1</v>
      </c>
      <c r="F479"/>
      <c r="G479"/>
      <c r="H479"/>
    </row>
    <row r="480" spans="1:8" x14ac:dyDescent="0.25">
      <c r="A480" s="11">
        <v>6.0092245370324235</v>
      </c>
      <c r="B480" s="2">
        <v>-16.70744138634047</v>
      </c>
      <c r="C480" s="8">
        <v>1</v>
      </c>
      <c r="D480" s="8">
        <v>1</v>
      </c>
      <c r="E480" s="8">
        <v>1</v>
      </c>
      <c r="F480"/>
      <c r="G480"/>
      <c r="H480"/>
    </row>
    <row r="481" spans="1:8" x14ac:dyDescent="0.25">
      <c r="A481" s="11">
        <v>6.0508912037039408</v>
      </c>
      <c r="B481" s="2">
        <v>-16.952089704383283</v>
      </c>
      <c r="C481" s="8">
        <v>1</v>
      </c>
      <c r="D481" s="8">
        <v>1</v>
      </c>
      <c r="E481" s="8">
        <v>1</v>
      </c>
      <c r="F481"/>
      <c r="G481"/>
      <c r="H481"/>
    </row>
    <row r="482" spans="1:8" x14ac:dyDescent="0.25">
      <c r="A482" s="11">
        <v>6.0925578703681822</v>
      </c>
      <c r="B482" s="2">
        <v>-17.196738022426096</v>
      </c>
      <c r="C482" s="8">
        <v>1</v>
      </c>
      <c r="D482" s="8">
        <v>1</v>
      </c>
      <c r="E482" s="8">
        <v>1</v>
      </c>
      <c r="F482"/>
      <c r="G482"/>
      <c r="H482"/>
    </row>
    <row r="483" spans="1:8" x14ac:dyDescent="0.25">
      <c r="A483" s="11">
        <v>6.1342245370324235</v>
      </c>
      <c r="B483" s="2">
        <v>-17.451580020387361</v>
      </c>
      <c r="C483" s="8">
        <v>1</v>
      </c>
      <c r="D483" s="8">
        <v>1</v>
      </c>
      <c r="E483" s="8">
        <v>1</v>
      </c>
      <c r="F483"/>
      <c r="G483"/>
      <c r="H483"/>
    </row>
    <row r="484" spans="1:8" x14ac:dyDescent="0.25">
      <c r="A484" s="11">
        <v>6.1758912037039408</v>
      </c>
      <c r="B484" s="2">
        <v>-17.696228338430174</v>
      </c>
      <c r="C484" s="8">
        <v>1</v>
      </c>
      <c r="D484" s="8">
        <v>1</v>
      </c>
      <c r="E484" s="8">
        <v>1</v>
      </c>
      <c r="F484"/>
      <c r="G484"/>
      <c r="H484"/>
    </row>
    <row r="485" spans="1:8" x14ac:dyDescent="0.25">
      <c r="A485" s="11">
        <v>6.2175578703681822</v>
      </c>
      <c r="B485" s="2">
        <v>-17.98165137614679</v>
      </c>
      <c r="C485" s="8">
        <v>1</v>
      </c>
      <c r="D485" s="8">
        <v>1</v>
      </c>
      <c r="E485" s="8">
        <v>1</v>
      </c>
      <c r="F485"/>
      <c r="G485"/>
      <c r="H485"/>
    </row>
    <row r="486" spans="1:8" x14ac:dyDescent="0.25">
      <c r="A486" s="11">
        <v>6.2592245370324235</v>
      </c>
      <c r="B486" s="2">
        <v>-18.236493374108054</v>
      </c>
      <c r="C486" s="8">
        <v>1</v>
      </c>
      <c r="D486" s="8">
        <v>1</v>
      </c>
      <c r="E486" s="8">
        <v>1</v>
      </c>
      <c r="F486"/>
      <c r="G486"/>
      <c r="H486"/>
    </row>
    <row r="487" spans="1:8" x14ac:dyDescent="0.25">
      <c r="A487" s="11">
        <v>6.3008912037039408</v>
      </c>
      <c r="B487" s="2">
        <v>-18.501529051987767</v>
      </c>
      <c r="C487" s="8">
        <v>1</v>
      </c>
      <c r="D487" s="8">
        <v>1</v>
      </c>
      <c r="E487" s="8">
        <v>1</v>
      </c>
      <c r="F487"/>
      <c r="G487"/>
      <c r="H487"/>
    </row>
    <row r="488" spans="1:8" x14ac:dyDescent="0.25">
      <c r="A488" s="11">
        <v>6.3425578703681822</v>
      </c>
      <c r="B488" s="2">
        <v>-18.746177370030583</v>
      </c>
      <c r="C488" s="8">
        <v>1</v>
      </c>
      <c r="D488" s="8">
        <v>1</v>
      </c>
      <c r="E488" s="8">
        <v>1</v>
      </c>
      <c r="F488"/>
      <c r="G488"/>
      <c r="H488"/>
    </row>
    <row r="489" spans="1:8" x14ac:dyDescent="0.25">
      <c r="A489" s="11">
        <v>6.3842245370324235</v>
      </c>
      <c r="B489" s="2">
        <v>-19.001019367991844</v>
      </c>
      <c r="C489" s="8">
        <v>1</v>
      </c>
      <c r="D489" s="8">
        <v>1</v>
      </c>
      <c r="E489" s="8">
        <v>1</v>
      </c>
      <c r="F489"/>
      <c r="G489"/>
      <c r="H489"/>
    </row>
    <row r="490" spans="1:8" x14ac:dyDescent="0.25">
      <c r="A490" s="11">
        <v>6.4258912037039408</v>
      </c>
      <c r="B490" s="2">
        <v>-19.266055045871557</v>
      </c>
      <c r="C490" s="8">
        <v>1</v>
      </c>
      <c r="D490" s="8">
        <v>1</v>
      </c>
      <c r="E490" s="8">
        <v>1</v>
      </c>
      <c r="F490"/>
      <c r="G490"/>
      <c r="H490"/>
    </row>
    <row r="491" spans="1:8" x14ac:dyDescent="0.25">
      <c r="A491" s="11">
        <v>6.4675578703681822</v>
      </c>
      <c r="B491" s="2">
        <v>-19.520897043832822</v>
      </c>
      <c r="C491" s="8">
        <v>1</v>
      </c>
      <c r="D491" s="8">
        <v>1</v>
      </c>
      <c r="E491" s="8">
        <v>1</v>
      </c>
      <c r="F491"/>
      <c r="G491"/>
      <c r="H491"/>
    </row>
    <row r="492" spans="1:8" x14ac:dyDescent="0.25">
      <c r="A492" s="11">
        <v>6.5092245370324235</v>
      </c>
      <c r="B492" s="2">
        <v>-19.80632008154944</v>
      </c>
      <c r="C492" s="8">
        <v>1</v>
      </c>
      <c r="D492" s="8">
        <v>1</v>
      </c>
      <c r="E492" s="8">
        <v>1</v>
      </c>
      <c r="F492"/>
      <c r="G492"/>
      <c r="H492"/>
    </row>
    <row r="493" spans="1:8" x14ac:dyDescent="0.25">
      <c r="A493" s="11">
        <v>6.5508912037039408</v>
      </c>
      <c r="B493" s="2">
        <v>-20.081549439347604</v>
      </c>
      <c r="C493" s="8">
        <v>1</v>
      </c>
      <c r="D493" s="8">
        <v>1</v>
      </c>
      <c r="E493" s="8">
        <v>1</v>
      </c>
      <c r="F493"/>
      <c r="G493"/>
      <c r="H493"/>
    </row>
    <row r="494" spans="1:8" x14ac:dyDescent="0.25">
      <c r="A494" s="11">
        <v>6.5925578703681822</v>
      </c>
      <c r="B494" s="2">
        <v>-20.377166156982671</v>
      </c>
      <c r="C494" s="8">
        <v>1</v>
      </c>
      <c r="D494" s="8">
        <v>1</v>
      </c>
      <c r="E494" s="8">
        <v>1</v>
      </c>
      <c r="F494"/>
      <c r="G494"/>
      <c r="H494"/>
    </row>
    <row r="495" spans="1:8" x14ac:dyDescent="0.25">
      <c r="A495" s="11">
        <v>6.6342245370324235</v>
      </c>
      <c r="B495" s="2">
        <v>-20.652395514780839</v>
      </c>
      <c r="C495" s="8">
        <v>1</v>
      </c>
      <c r="D495" s="8">
        <v>1</v>
      </c>
      <c r="E495" s="8">
        <v>1</v>
      </c>
      <c r="F495"/>
      <c r="G495"/>
      <c r="H495"/>
    </row>
    <row r="496" spans="1:8" x14ac:dyDescent="0.25">
      <c r="A496" s="11">
        <v>6.6758912037039408</v>
      </c>
      <c r="B496" s="2">
        <v>-20.948012232415902</v>
      </c>
      <c r="C496" s="8">
        <v>1</v>
      </c>
      <c r="D496" s="8">
        <v>1</v>
      </c>
      <c r="E496" s="8">
        <v>1</v>
      </c>
      <c r="F496"/>
      <c r="G496"/>
      <c r="H496"/>
    </row>
    <row r="497" spans="1:8" x14ac:dyDescent="0.25">
      <c r="A497" s="11">
        <v>6.7175578703681822</v>
      </c>
      <c r="B497" s="2">
        <v>-21.233435270132517</v>
      </c>
      <c r="C497" s="8">
        <v>1</v>
      </c>
      <c r="D497" s="8">
        <v>1</v>
      </c>
      <c r="E497" s="8">
        <v>1</v>
      </c>
      <c r="F497"/>
      <c r="G497"/>
      <c r="H497"/>
    </row>
    <row r="498" spans="1:8" x14ac:dyDescent="0.25">
      <c r="A498" s="11">
        <v>6.7592245370324235</v>
      </c>
      <c r="B498" s="2">
        <v>-21.549439347604487</v>
      </c>
      <c r="C498" s="8">
        <v>1</v>
      </c>
      <c r="D498" s="8">
        <v>1</v>
      </c>
      <c r="E498" s="8">
        <v>1</v>
      </c>
      <c r="F498"/>
      <c r="G498"/>
      <c r="H498"/>
    </row>
    <row r="499" spans="1:8" x14ac:dyDescent="0.25">
      <c r="A499" s="11">
        <v>6.8008912037039408</v>
      </c>
      <c r="B499" s="2">
        <v>-21.84505606523955</v>
      </c>
      <c r="C499" s="8">
        <v>1</v>
      </c>
      <c r="D499" s="8">
        <v>1</v>
      </c>
      <c r="E499" s="8">
        <v>1</v>
      </c>
      <c r="F499"/>
      <c r="G499"/>
      <c r="H499"/>
    </row>
    <row r="500" spans="1:8" x14ac:dyDescent="0.25">
      <c r="A500" s="11">
        <v>6.8425578703681822</v>
      </c>
      <c r="B500" s="2">
        <v>-22.130479102956169</v>
      </c>
      <c r="C500" s="8">
        <v>1</v>
      </c>
      <c r="D500" s="8">
        <v>1</v>
      </c>
      <c r="E500" s="8">
        <v>1</v>
      </c>
      <c r="F500"/>
      <c r="G500"/>
      <c r="H500"/>
    </row>
    <row r="501" spans="1:8" x14ac:dyDescent="0.25">
      <c r="A501" s="11">
        <v>6.8842245370324235</v>
      </c>
      <c r="B501" s="2">
        <v>-22.426095820591232</v>
      </c>
      <c r="C501" s="8">
        <v>1</v>
      </c>
      <c r="D501" s="8">
        <v>1</v>
      </c>
      <c r="E501" s="8">
        <v>1</v>
      </c>
      <c r="F501"/>
      <c r="G501"/>
      <c r="H501"/>
    </row>
    <row r="502" spans="1:8" x14ac:dyDescent="0.25">
      <c r="A502" s="11">
        <v>6.9258912037039408</v>
      </c>
      <c r="B502" s="2">
        <v>-22.711518858307851</v>
      </c>
      <c r="C502" s="8">
        <v>1</v>
      </c>
      <c r="D502" s="8">
        <v>1</v>
      </c>
      <c r="E502" s="8">
        <v>1</v>
      </c>
      <c r="F502"/>
      <c r="G502"/>
      <c r="H502"/>
    </row>
    <row r="503" spans="1:8" x14ac:dyDescent="0.25">
      <c r="A503" s="11">
        <v>6.9675578703681822</v>
      </c>
      <c r="B503" s="2">
        <v>-23.037716615698269</v>
      </c>
      <c r="C503" s="8">
        <v>1</v>
      </c>
      <c r="D503" s="8">
        <v>1</v>
      </c>
      <c r="E503" s="8">
        <v>1</v>
      </c>
      <c r="F503"/>
      <c r="G503"/>
      <c r="H503"/>
    </row>
    <row r="504" spans="1:8" x14ac:dyDescent="0.25">
      <c r="A504" s="11">
        <v>7.0092245370324235</v>
      </c>
      <c r="B504" s="2">
        <v>-23.200815494393478</v>
      </c>
      <c r="C504" s="8">
        <v>1</v>
      </c>
      <c r="D504" s="8">
        <v>1</v>
      </c>
      <c r="E504" s="8">
        <v>1</v>
      </c>
      <c r="F504"/>
      <c r="G504"/>
      <c r="H504"/>
    </row>
    <row r="505" spans="1:8" x14ac:dyDescent="0.25">
      <c r="A505" s="11">
        <v>7.0508912037039408</v>
      </c>
      <c r="B505" s="2">
        <v>-23.547400611620798</v>
      </c>
      <c r="C505" s="8">
        <v>1</v>
      </c>
      <c r="D505" s="8">
        <v>1</v>
      </c>
      <c r="E505" s="8">
        <v>1</v>
      </c>
      <c r="F505"/>
      <c r="G505"/>
      <c r="H505"/>
    </row>
    <row r="506" spans="1:8" x14ac:dyDescent="0.25">
      <c r="A506" s="11">
        <v>7.0925578703681822</v>
      </c>
      <c r="B506" s="2">
        <v>-23.873598369011216</v>
      </c>
      <c r="C506" s="8">
        <v>1</v>
      </c>
      <c r="D506" s="8">
        <v>1</v>
      </c>
      <c r="E506" s="8">
        <v>1</v>
      </c>
      <c r="F506"/>
      <c r="G506"/>
      <c r="H506"/>
    </row>
    <row r="507" spans="1:8" x14ac:dyDescent="0.25">
      <c r="A507" s="11">
        <v>7.1342245370324235</v>
      </c>
      <c r="B507" s="2">
        <v>-24.230377166156984</v>
      </c>
      <c r="C507" s="8">
        <v>1</v>
      </c>
      <c r="D507" s="8">
        <v>1</v>
      </c>
      <c r="E507" s="8">
        <v>1</v>
      </c>
      <c r="F507"/>
      <c r="G507"/>
      <c r="H507"/>
    </row>
    <row r="508" spans="1:8" x14ac:dyDescent="0.25">
      <c r="A508" s="11">
        <v>7.1758912037039408</v>
      </c>
      <c r="B508" s="2">
        <v>-24.576962283384301</v>
      </c>
      <c r="C508" s="8">
        <v>1</v>
      </c>
      <c r="D508" s="8">
        <v>1</v>
      </c>
      <c r="E508" s="8">
        <v>1</v>
      </c>
      <c r="F508"/>
      <c r="G508"/>
      <c r="H508"/>
    </row>
    <row r="509" spans="1:8" x14ac:dyDescent="0.25">
      <c r="A509" s="11">
        <v>7.2175578703681822</v>
      </c>
      <c r="B509" s="2">
        <v>-24.913353720693173</v>
      </c>
      <c r="C509" s="8">
        <v>1</v>
      </c>
      <c r="D509" s="8">
        <v>1</v>
      </c>
      <c r="E509" s="8">
        <v>1</v>
      </c>
      <c r="F509"/>
      <c r="G509"/>
      <c r="H509"/>
    </row>
    <row r="510" spans="1:8" x14ac:dyDescent="0.25">
      <c r="A510" s="11">
        <v>7.2592245370324235</v>
      </c>
      <c r="B510" s="2">
        <v>-25.270132517838938</v>
      </c>
      <c r="C510" s="8">
        <v>1</v>
      </c>
      <c r="D510" s="8">
        <v>1</v>
      </c>
      <c r="E510" s="8">
        <v>1</v>
      </c>
      <c r="F510"/>
      <c r="G510"/>
      <c r="H510"/>
    </row>
    <row r="511" spans="1:8" x14ac:dyDescent="0.25">
      <c r="A511" s="11">
        <v>7.3008912037039408</v>
      </c>
      <c r="B511" s="2">
        <v>-25.62691131498471</v>
      </c>
      <c r="C511" s="8">
        <v>1</v>
      </c>
      <c r="D511" s="8">
        <v>1</v>
      </c>
      <c r="E511" s="8">
        <v>1</v>
      </c>
      <c r="F511"/>
      <c r="G511"/>
      <c r="H511"/>
    </row>
    <row r="512" spans="1:8" x14ac:dyDescent="0.25">
      <c r="A512" s="11">
        <v>7.3425578703681822</v>
      </c>
      <c r="B512" s="2">
        <v>-25.963302752293576</v>
      </c>
      <c r="C512" s="8">
        <v>1</v>
      </c>
      <c r="D512" s="8">
        <v>1</v>
      </c>
      <c r="E512" s="8">
        <v>1</v>
      </c>
      <c r="F512"/>
      <c r="G512"/>
      <c r="H512"/>
    </row>
    <row r="513" spans="1:8" x14ac:dyDescent="0.25">
      <c r="A513" s="11">
        <v>7.3842245370324235</v>
      </c>
      <c r="B513" s="2">
        <v>-26.330275229357795</v>
      </c>
      <c r="C513" s="8">
        <v>1</v>
      </c>
      <c r="D513" s="8">
        <v>1</v>
      </c>
      <c r="E513" s="8">
        <v>1</v>
      </c>
      <c r="F513"/>
      <c r="G513"/>
      <c r="H513"/>
    </row>
    <row r="514" spans="1:8" x14ac:dyDescent="0.25">
      <c r="A514" s="11">
        <v>7.4258912037039408</v>
      </c>
      <c r="B514" s="2">
        <v>-26.697247706422019</v>
      </c>
      <c r="C514" s="8">
        <v>1</v>
      </c>
      <c r="D514" s="8">
        <v>1</v>
      </c>
      <c r="E514" s="8">
        <v>1</v>
      </c>
      <c r="F514"/>
      <c r="G514"/>
      <c r="H514"/>
    </row>
    <row r="515" spans="1:8" x14ac:dyDescent="0.25">
      <c r="A515" s="11">
        <v>7.4675578703681822</v>
      </c>
      <c r="B515" s="2">
        <v>-27.115188583078492</v>
      </c>
      <c r="C515" s="8">
        <v>1</v>
      </c>
      <c r="D515" s="8">
        <v>1</v>
      </c>
      <c r="E515" s="8">
        <v>1</v>
      </c>
      <c r="F515"/>
      <c r="G515"/>
      <c r="H515"/>
    </row>
    <row r="516" spans="1:8" x14ac:dyDescent="0.25">
      <c r="A516" s="11">
        <v>7.5092245370324235</v>
      </c>
      <c r="B516" s="2">
        <v>-27.482161060142712</v>
      </c>
      <c r="C516" s="8">
        <v>1</v>
      </c>
      <c r="D516" s="8">
        <v>1</v>
      </c>
      <c r="E516" s="8">
        <v>1</v>
      </c>
      <c r="F516"/>
      <c r="G516"/>
      <c r="H516"/>
    </row>
    <row r="517" spans="1:8" x14ac:dyDescent="0.25">
      <c r="A517" s="11">
        <v>7.5508912037039408</v>
      </c>
      <c r="B517" s="2">
        <v>-27.940876656472987</v>
      </c>
      <c r="C517" s="8">
        <v>1</v>
      </c>
      <c r="D517" s="8">
        <v>1</v>
      </c>
      <c r="E517" s="8">
        <v>1</v>
      </c>
      <c r="F517"/>
      <c r="G517"/>
      <c r="H517"/>
    </row>
    <row r="518" spans="1:8" x14ac:dyDescent="0.25">
      <c r="A518" s="11">
        <v>7.5925578703681822</v>
      </c>
      <c r="B518" s="2">
        <v>-28.348623853211009</v>
      </c>
      <c r="C518" s="8">
        <v>1</v>
      </c>
      <c r="D518" s="8">
        <v>1</v>
      </c>
      <c r="E518" s="8">
        <v>1</v>
      </c>
      <c r="F518"/>
      <c r="G518"/>
      <c r="H518"/>
    </row>
    <row r="519" spans="1:8" x14ac:dyDescent="0.25">
      <c r="A519" s="11">
        <v>7.6342245370324235</v>
      </c>
      <c r="B519" s="2">
        <v>-28.756371049949031</v>
      </c>
      <c r="C519" s="8">
        <v>1</v>
      </c>
      <c r="D519" s="8">
        <v>1</v>
      </c>
      <c r="E519" s="8">
        <v>1</v>
      </c>
      <c r="F519"/>
      <c r="G519"/>
      <c r="H519"/>
    </row>
    <row r="520" spans="1:8" x14ac:dyDescent="0.25">
      <c r="A520" s="11">
        <v>7.6758912037039408</v>
      </c>
      <c r="B520" s="2">
        <v>-29.174311926605505</v>
      </c>
      <c r="C520" s="8">
        <v>1</v>
      </c>
      <c r="D520" s="8">
        <v>1</v>
      </c>
      <c r="E520" s="8">
        <v>1</v>
      </c>
      <c r="F520"/>
      <c r="G520"/>
      <c r="H520"/>
    </row>
    <row r="521" spans="1:8" x14ac:dyDescent="0.25">
      <c r="A521" s="11">
        <v>7.7175578703681822</v>
      </c>
      <c r="B521" s="2">
        <v>-29.531090723751273</v>
      </c>
      <c r="C521" s="8">
        <v>1</v>
      </c>
      <c r="D521" s="8">
        <v>1</v>
      </c>
      <c r="E521" s="8">
        <v>1</v>
      </c>
      <c r="F521"/>
      <c r="G521"/>
      <c r="H521"/>
    </row>
    <row r="522" spans="1:8" x14ac:dyDescent="0.25">
      <c r="A522" s="11">
        <v>7.7592245370324235</v>
      </c>
      <c r="B522" s="2">
        <v>-29.918450560652399</v>
      </c>
      <c r="C522" s="8">
        <v>1</v>
      </c>
      <c r="D522" s="8">
        <v>1</v>
      </c>
      <c r="E522" s="8">
        <v>1</v>
      </c>
      <c r="F522"/>
      <c r="G522"/>
      <c r="H522"/>
    </row>
    <row r="523" spans="1:8" x14ac:dyDescent="0.25">
      <c r="A523" s="11">
        <v>7.8008912037039408</v>
      </c>
      <c r="B523" s="2">
        <v>-30.316004077471966</v>
      </c>
      <c r="C523" s="8">
        <v>1</v>
      </c>
      <c r="D523" s="8">
        <v>1</v>
      </c>
      <c r="E523" s="8">
        <v>1</v>
      </c>
      <c r="F523"/>
      <c r="G523"/>
      <c r="H523"/>
    </row>
    <row r="524" spans="1:8" x14ac:dyDescent="0.25">
      <c r="A524" s="11">
        <v>7.8425578703681822</v>
      </c>
      <c r="B524" s="2">
        <v>-30.744138634046891</v>
      </c>
      <c r="C524" s="8">
        <v>1</v>
      </c>
      <c r="D524" s="8">
        <v>1</v>
      </c>
      <c r="E524" s="8">
        <v>1</v>
      </c>
      <c r="F524"/>
      <c r="G524"/>
      <c r="H524"/>
    </row>
    <row r="525" spans="1:8" x14ac:dyDescent="0.25">
      <c r="A525" s="11">
        <v>7.8842245370324235</v>
      </c>
      <c r="B525" s="2">
        <v>-31.233435270132517</v>
      </c>
      <c r="C525" s="8">
        <v>1</v>
      </c>
      <c r="D525" s="8">
        <v>1</v>
      </c>
      <c r="E525" s="8">
        <v>1</v>
      </c>
      <c r="F525"/>
      <c r="G525"/>
      <c r="H525"/>
    </row>
    <row r="526" spans="1:8" x14ac:dyDescent="0.25">
      <c r="A526" s="11">
        <v>7.9258912037039408</v>
      </c>
      <c r="B526" s="2">
        <v>-31.763506625891949</v>
      </c>
      <c r="C526" s="8">
        <v>1</v>
      </c>
      <c r="D526" s="8">
        <v>1</v>
      </c>
      <c r="E526" s="8">
        <v>1</v>
      </c>
      <c r="F526"/>
      <c r="G526"/>
      <c r="H526"/>
    </row>
    <row r="527" spans="1:8" x14ac:dyDescent="0.25">
      <c r="A527" s="11">
        <v>7.9675578703681822</v>
      </c>
      <c r="B527" s="2">
        <v>-32.252803261977576</v>
      </c>
      <c r="C527" s="8">
        <v>1</v>
      </c>
      <c r="D527" s="8">
        <v>1</v>
      </c>
      <c r="E527" s="8">
        <v>1</v>
      </c>
      <c r="F527"/>
      <c r="G527"/>
      <c r="H527"/>
    </row>
    <row r="528" spans="1:8" x14ac:dyDescent="0.25">
      <c r="A528" s="11">
        <v>8.0092245370324235</v>
      </c>
      <c r="B528" s="2">
        <v>-32.599388379204896</v>
      </c>
      <c r="C528" s="8">
        <v>1</v>
      </c>
      <c r="D528" s="8">
        <v>1</v>
      </c>
      <c r="E528" s="8">
        <v>1</v>
      </c>
      <c r="F528"/>
      <c r="G528"/>
      <c r="H528"/>
    </row>
    <row r="529" spans="1:8" x14ac:dyDescent="0.25">
      <c r="A529" s="11">
        <v>8.0508912037039408</v>
      </c>
      <c r="B529" s="2">
        <v>-33.200815494393474</v>
      </c>
      <c r="C529" s="8">
        <v>1</v>
      </c>
      <c r="D529" s="8">
        <v>1</v>
      </c>
      <c r="E529" s="8">
        <v>1</v>
      </c>
      <c r="F529"/>
      <c r="G529"/>
      <c r="H529"/>
    </row>
    <row r="530" spans="1:8" x14ac:dyDescent="0.25">
      <c r="A530" s="11">
        <v>8.0925578703681822</v>
      </c>
      <c r="B530" s="2">
        <v>-33.802242609582059</v>
      </c>
      <c r="C530" s="8">
        <v>1</v>
      </c>
      <c r="D530" s="8">
        <v>1</v>
      </c>
      <c r="E530" s="8">
        <v>1</v>
      </c>
      <c r="F530"/>
      <c r="G530"/>
      <c r="H530"/>
    </row>
    <row r="531" spans="1:8" x14ac:dyDescent="0.25">
      <c r="A531" s="11">
        <v>8.1342245370324235</v>
      </c>
      <c r="B531" s="2">
        <v>-34.444444444444443</v>
      </c>
      <c r="C531" s="8">
        <v>1</v>
      </c>
      <c r="D531" s="8">
        <v>1</v>
      </c>
      <c r="E531" s="8">
        <v>1</v>
      </c>
      <c r="F531"/>
      <c r="G531"/>
      <c r="H531"/>
    </row>
    <row r="532" spans="1:8" x14ac:dyDescent="0.25">
      <c r="A532" s="11">
        <v>8.1758912037039408</v>
      </c>
      <c r="B532" s="2">
        <v>-34.954128440366972</v>
      </c>
      <c r="C532" s="8">
        <v>1</v>
      </c>
      <c r="D532" s="8">
        <v>1</v>
      </c>
      <c r="E532" s="8">
        <v>1</v>
      </c>
      <c r="F532"/>
      <c r="G532"/>
      <c r="H532"/>
    </row>
    <row r="533" spans="1:8" x14ac:dyDescent="0.25">
      <c r="A533" s="11">
        <v>8.2175578703681822</v>
      </c>
      <c r="B533" s="2">
        <v>-35.524974515800203</v>
      </c>
      <c r="C533" s="8">
        <v>1</v>
      </c>
      <c r="D533" s="8">
        <v>1</v>
      </c>
      <c r="E533" s="8">
        <v>1</v>
      </c>
      <c r="F533"/>
      <c r="G533"/>
      <c r="H533"/>
    </row>
    <row r="534" spans="1:8" x14ac:dyDescent="0.25">
      <c r="A534" s="11">
        <v>8.2592245370324235</v>
      </c>
      <c r="B534" s="2">
        <v>-36.126401630988788</v>
      </c>
      <c r="C534" s="8">
        <v>1</v>
      </c>
      <c r="D534" s="8">
        <v>1</v>
      </c>
      <c r="E534" s="8">
        <v>1</v>
      </c>
      <c r="F534"/>
      <c r="G534"/>
      <c r="H534"/>
    </row>
    <row r="535" spans="1:8" x14ac:dyDescent="0.25">
      <c r="A535" s="11">
        <v>8.3008912037039408</v>
      </c>
      <c r="B535" s="2">
        <v>-36.666666666666664</v>
      </c>
      <c r="C535" s="8">
        <v>1</v>
      </c>
      <c r="D535" s="8">
        <v>1</v>
      </c>
      <c r="E535" s="8">
        <v>1</v>
      </c>
      <c r="F535"/>
      <c r="G535"/>
      <c r="H535"/>
    </row>
    <row r="536" spans="1:8" x14ac:dyDescent="0.25">
      <c r="A536" s="11">
        <v>8.3425578703681822</v>
      </c>
      <c r="B536" s="2">
        <v>-37.319062181447499</v>
      </c>
      <c r="C536" s="8">
        <v>1</v>
      </c>
      <c r="D536" s="8">
        <v>1</v>
      </c>
      <c r="E536" s="8">
        <v>1</v>
      </c>
      <c r="F536"/>
      <c r="G536"/>
      <c r="H536"/>
    </row>
    <row r="537" spans="1:8" x14ac:dyDescent="0.25">
      <c r="A537" s="11">
        <v>8.3842245370324235</v>
      </c>
      <c r="B537" s="2">
        <v>-37.971457696228342</v>
      </c>
      <c r="C537" s="8">
        <v>1</v>
      </c>
      <c r="D537" s="8">
        <v>1</v>
      </c>
      <c r="E537" s="8">
        <v>1</v>
      </c>
      <c r="F537"/>
      <c r="G537"/>
      <c r="H537"/>
    </row>
    <row r="538" spans="1:8" x14ac:dyDescent="0.25">
      <c r="A538" s="11">
        <v>8.4258912037039408</v>
      </c>
      <c r="B538" s="2">
        <v>-38.572884811416927</v>
      </c>
      <c r="C538" s="8">
        <v>1</v>
      </c>
      <c r="D538" s="8">
        <v>1</v>
      </c>
      <c r="E538" s="8">
        <v>1</v>
      </c>
      <c r="F538"/>
      <c r="G538"/>
      <c r="H538"/>
    </row>
    <row r="539" spans="1:8" x14ac:dyDescent="0.25">
      <c r="A539" s="11">
        <v>8.4675578703681822</v>
      </c>
      <c r="B539" s="2">
        <v>-39.296636085626908</v>
      </c>
      <c r="C539" s="8">
        <v>1</v>
      </c>
      <c r="D539" s="8">
        <v>1</v>
      </c>
      <c r="E539" s="8">
        <v>1</v>
      </c>
      <c r="F539"/>
      <c r="G539"/>
      <c r="H539"/>
    </row>
    <row r="540" spans="1:8" x14ac:dyDescent="0.25">
      <c r="A540" s="11">
        <v>8.5092245370324235</v>
      </c>
      <c r="B540" s="2">
        <v>-39.979612640163097</v>
      </c>
      <c r="C540" s="8">
        <v>1</v>
      </c>
      <c r="D540" s="8">
        <v>1</v>
      </c>
      <c r="E540" s="8">
        <v>1</v>
      </c>
      <c r="F540"/>
      <c r="G540"/>
      <c r="H540"/>
    </row>
    <row r="541" spans="1:8" x14ac:dyDescent="0.25">
      <c r="A541" s="11">
        <v>8.5508912037039408</v>
      </c>
      <c r="B541" s="2">
        <v>-40.672782874617738</v>
      </c>
      <c r="C541" s="8">
        <v>1</v>
      </c>
      <c r="D541" s="8">
        <v>1</v>
      </c>
      <c r="E541" s="8">
        <v>1</v>
      </c>
      <c r="F541"/>
      <c r="G541"/>
      <c r="H541"/>
    </row>
    <row r="542" spans="1:8" x14ac:dyDescent="0.25">
      <c r="A542" s="11">
        <v>8.5925578703681822</v>
      </c>
      <c r="B542" s="2">
        <v>-41.37614678899083</v>
      </c>
      <c r="C542" s="8">
        <v>1</v>
      </c>
      <c r="D542" s="8">
        <v>1</v>
      </c>
      <c r="E542" s="8">
        <v>1</v>
      </c>
      <c r="F542"/>
      <c r="G542"/>
      <c r="H542"/>
    </row>
    <row r="543" spans="1:8" x14ac:dyDescent="0.25">
      <c r="A543" s="11">
        <v>8.6342245370324235</v>
      </c>
      <c r="B543" s="2">
        <v>-42.11009174311927</v>
      </c>
      <c r="C543" s="8">
        <v>1</v>
      </c>
      <c r="D543" s="8">
        <v>1</v>
      </c>
      <c r="E543" s="8">
        <v>1</v>
      </c>
      <c r="F543"/>
      <c r="G543"/>
      <c r="H543"/>
    </row>
    <row r="544" spans="1:8" x14ac:dyDescent="0.25">
      <c r="A544" s="11">
        <v>8.6758912037039408</v>
      </c>
      <c r="B544" s="2">
        <v>-42.884811416921508</v>
      </c>
      <c r="C544" s="8">
        <v>1</v>
      </c>
      <c r="D544" s="8">
        <v>1</v>
      </c>
      <c r="E544" s="8">
        <v>1</v>
      </c>
      <c r="F544"/>
      <c r="G544"/>
      <c r="H544"/>
    </row>
    <row r="545" spans="1:8" x14ac:dyDescent="0.25">
      <c r="A545" s="11">
        <v>8.7175578703681822</v>
      </c>
      <c r="B545" s="2">
        <v>-43.63914373088685</v>
      </c>
      <c r="C545" s="8">
        <v>1</v>
      </c>
      <c r="D545" s="8">
        <v>1</v>
      </c>
      <c r="E545" s="8">
        <v>1</v>
      </c>
      <c r="F545"/>
      <c r="G545"/>
      <c r="H545"/>
    </row>
    <row r="546" spans="1:8" x14ac:dyDescent="0.25">
      <c r="A546" s="11">
        <v>8.7592245370324235</v>
      </c>
      <c r="B546" s="2">
        <v>-44.403669724770644</v>
      </c>
      <c r="C546" s="8">
        <v>1</v>
      </c>
      <c r="D546" s="8">
        <v>1</v>
      </c>
      <c r="E546" s="8">
        <v>1</v>
      </c>
      <c r="F546"/>
      <c r="G546"/>
      <c r="H546"/>
    </row>
    <row r="547" spans="1:8" x14ac:dyDescent="0.25">
      <c r="A547" s="11">
        <v>8.8078356481491937</v>
      </c>
      <c r="B547" s="2">
        <v>-45.290519877675841</v>
      </c>
      <c r="C547" s="8">
        <v>1</v>
      </c>
      <c r="D547" s="8">
        <v>1</v>
      </c>
      <c r="E547" s="8">
        <v>1</v>
      </c>
      <c r="F547"/>
      <c r="G547"/>
      <c r="H547"/>
    </row>
    <row r="548" spans="1:8" x14ac:dyDescent="0.25">
      <c r="A548" s="11">
        <v>8.8495023148134351</v>
      </c>
      <c r="B548" s="2">
        <v>-45.545361875637106</v>
      </c>
      <c r="C548" s="8">
        <v>1</v>
      </c>
      <c r="D548" s="8">
        <v>1</v>
      </c>
      <c r="E548" s="8">
        <v>1</v>
      </c>
      <c r="F548"/>
      <c r="G548"/>
      <c r="H548"/>
    </row>
    <row r="549" spans="1:8" x14ac:dyDescent="0.25">
      <c r="A549" s="11">
        <v>8.8911689814776764</v>
      </c>
      <c r="B549" s="2">
        <v>-46.75840978593272</v>
      </c>
      <c r="C549" s="8">
        <v>1</v>
      </c>
      <c r="D549" s="8">
        <v>1</v>
      </c>
      <c r="E549" s="8">
        <v>1</v>
      </c>
      <c r="F549"/>
      <c r="G549"/>
      <c r="H549"/>
    </row>
    <row r="550" spans="1:8" x14ac:dyDescent="0.25">
      <c r="A550" s="11">
        <v>8.9328356481491937</v>
      </c>
      <c r="B550" s="2">
        <v>-47.645259938837924</v>
      </c>
      <c r="C550" s="8">
        <v>1</v>
      </c>
      <c r="D550" s="8">
        <v>1</v>
      </c>
      <c r="E550" s="8">
        <v>1</v>
      </c>
      <c r="F550"/>
      <c r="G550"/>
      <c r="H550"/>
    </row>
    <row r="551" spans="1:8" x14ac:dyDescent="0.25">
      <c r="A551" s="11">
        <v>8.9745023148134351</v>
      </c>
      <c r="B551" s="2">
        <v>-48.532110091743121</v>
      </c>
      <c r="C551" s="8">
        <v>1</v>
      </c>
      <c r="D551" s="8">
        <v>1</v>
      </c>
      <c r="E551" s="8">
        <v>1</v>
      </c>
      <c r="F551"/>
      <c r="G551"/>
      <c r="H551"/>
    </row>
    <row r="552" spans="1:8" x14ac:dyDescent="0.25">
      <c r="A552" s="11">
        <v>9.0161689814776764</v>
      </c>
      <c r="B552" s="2">
        <v>-49.500509683995922</v>
      </c>
      <c r="C552" s="8">
        <v>1</v>
      </c>
      <c r="D552" s="8">
        <v>1</v>
      </c>
      <c r="E552" s="8">
        <v>1</v>
      </c>
      <c r="F552"/>
      <c r="G552"/>
      <c r="H552"/>
    </row>
    <row r="553" spans="1:8" x14ac:dyDescent="0.25">
      <c r="A553" s="11">
        <v>9.0578356481491937</v>
      </c>
      <c r="B553" s="2">
        <v>-50.326197757390418</v>
      </c>
      <c r="C553" s="8">
        <v>1</v>
      </c>
      <c r="D553" s="8">
        <v>1</v>
      </c>
      <c r="E553" s="8">
        <v>1</v>
      </c>
      <c r="F553"/>
      <c r="G553"/>
      <c r="H553"/>
    </row>
    <row r="554" spans="1:8" x14ac:dyDescent="0.25">
      <c r="A554" s="11">
        <v>9.0995023148134351</v>
      </c>
      <c r="B554" s="2">
        <v>-51.590214067278289</v>
      </c>
      <c r="C554" s="8">
        <v>1</v>
      </c>
      <c r="D554" s="8">
        <v>1</v>
      </c>
      <c r="E554" s="8">
        <v>1</v>
      </c>
      <c r="F554"/>
      <c r="G554"/>
      <c r="H554"/>
    </row>
    <row r="555" spans="1:8" x14ac:dyDescent="0.25">
      <c r="A555" s="11">
        <v>9.1411689814776764</v>
      </c>
      <c r="B555" s="2">
        <v>-52.854230377166161</v>
      </c>
      <c r="C555" s="8">
        <v>1</v>
      </c>
      <c r="D555" s="8">
        <v>1</v>
      </c>
      <c r="E555" s="8">
        <v>1</v>
      </c>
      <c r="F555"/>
      <c r="G555"/>
      <c r="H555"/>
    </row>
    <row r="556" spans="1:8" x14ac:dyDescent="0.25">
      <c r="A556" s="11">
        <v>9.1828356481491937</v>
      </c>
      <c r="B556" s="2">
        <v>-54.189602446483178</v>
      </c>
      <c r="C556" s="8">
        <v>1</v>
      </c>
      <c r="D556" s="8">
        <v>1</v>
      </c>
      <c r="E556" s="8">
        <v>1</v>
      </c>
      <c r="F556"/>
      <c r="G556"/>
      <c r="H556"/>
    </row>
    <row r="557" spans="1:8" x14ac:dyDescent="0.25">
      <c r="A557" s="11">
        <v>9.2245023148134351</v>
      </c>
      <c r="B557" s="2">
        <v>-55.463812436289501</v>
      </c>
      <c r="C557" s="8">
        <v>1</v>
      </c>
      <c r="D557" s="8">
        <v>1</v>
      </c>
      <c r="E557" s="8">
        <v>1</v>
      </c>
      <c r="F557"/>
      <c r="G557"/>
      <c r="H557"/>
    </row>
    <row r="558" spans="1:8" x14ac:dyDescent="0.25">
      <c r="A558" s="11">
        <v>9.2661689814776764</v>
      </c>
      <c r="B558" s="2">
        <v>-56.860346585117227</v>
      </c>
      <c r="C558" s="8">
        <v>1</v>
      </c>
      <c r="D558" s="8">
        <v>1</v>
      </c>
      <c r="E558" s="8">
        <v>1</v>
      </c>
      <c r="F558"/>
      <c r="G558"/>
      <c r="H558"/>
    </row>
    <row r="559" spans="1:8" x14ac:dyDescent="0.25">
      <c r="A559" s="11">
        <v>9.3078356481491937</v>
      </c>
      <c r="B559" s="2">
        <v>-58.277268093781856</v>
      </c>
      <c r="C559" s="8">
        <v>1</v>
      </c>
      <c r="D559" s="8">
        <v>1</v>
      </c>
      <c r="E559" s="8">
        <v>1</v>
      </c>
      <c r="F559"/>
      <c r="G559"/>
      <c r="H559"/>
    </row>
    <row r="560" spans="1:8" x14ac:dyDescent="0.25">
      <c r="A560" s="11">
        <v>9.3495023148134351</v>
      </c>
      <c r="B560" s="2">
        <v>-59.582059123343534</v>
      </c>
      <c r="C560" s="8">
        <v>1</v>
      </c>
      <c r="D560" s="8">
        <v>1</v>
      </c>
      <c r="E560" s="8">
        <v>1</v>
      </c>
      <c r="F560"/>
      <c r="G560"/>
      <c r="H560"/>
    </row>
    <row r="561" spans="1:8" x14ac:dyDescent="0.25">
      <c r="A561" s="11">
        <v>9.3911689814776764</v>
      </c>
      <c r="B561" s="2">
        <v>-60.9072375127421</v>
      </c>
      <c r="C561" s="8">
        <v>1</v>
      </c>
      <c r="D561" s="8">
        <v>1</v>
      </c>
      <c r="E561" s="8">
        <v>1</v>
      </c>
      <c r="F561"/>
      <c r="G561"/>
      <c r="H561"/>
    </row>
    <row r="562" spans="1:8" x14ac:dyDescent="0.25">
      <c r="A562" s="11">
        <v>9.4328356481491937</v>
      </c>
      <c r="B562" s="2">
        <v>-62.262996941896027</v>
      </c>
      <c r="C562" s="8">
        <v>1</v>
      </c>
      <c r="D562" s="8">
        <v>1</v>
      </c>
      <c r="E562" s="8">
        <v>1</v>
      </c>
      <c r="F562"/>
      <c r="G562"/>
      <c r="H562"/>
    </row>
    <row r="563" spans="1:8" x14ac:dyDescent="0.25">
      <c r="A563" s="11">
        <v>9.4745023148134351</v>
      </c>
      <c r="B563" s="2">
        <v>-63.730886850152906</v>
      </c>
      <c r="C563" s="8">
        <v>1</v>
      </c>
      <c r="D563" s="8">
        <v>1</v>
      </c>
      <c r="E563" s="8">
        <v>1</v>
      </c>
      <c r="F563"/>
      <c r="G563"/>
      <c r="H563"/>
    </row>
    <row r="564" spans="1:8" x14ac:dyDescent="0.25">
      <c r="A564" s="11">
        <v>9.5161689814776764</v>
      </c>
      <c r="B564" s="2">
        <v>-65.147808358817528</v>
      </c>
      <c r="C564" s="8">
        <v>1</v>
      </c>
      <c r="D564" s="8">
        <v>1</v>
      </c>
      <c r="E564" s="8">
        <v>1</v>
      </c>
      <c r="F564"/>
      <c r="G564"/>
      <c r="H564"/>
    </row>
    <row r="565" spans="1:8" x14ac:dyDescent="0.25">
      <c r="A565" s="11">
        <v>9.5578356481491937</v>
      </c>
      <c r="B565" s="2">
        <v>-66.656472986748213</v>
      </c>
      <c r="C565" s="8">
        <v>1</v>
      </c>
      <c r="D565" s="8">
        <v>1</v>
      </c>
      <c r="E565" s="8">
        <v>1</v>
      </c>
      <c r="F565"/>
      <c r="G565"/>
      <c r="H565"/>
    </row>
    <row r="566" spans="1:8" x14ac:dyDescent="0.25">
      <c r="A566" s="11">
        <v>9.5995023148134351</v>
      </c>
      <c r="B566" s="2">
        <v>-68.175331294597342</v>
      </c>
      <c r="C566" s="8">
        <v>1</v>
      </c>
      <c r="D566" s="8">
        <v>1</v>
      </c>
      <c r="E566" s="8">
        <v>1</v>
      </c>
      <c r="F566"/>
      <c r="G566"/>
      <c r="H566"/>
    </row>
    <row r="567" spans="1:8" x14ac:dyDescent="0.25">
      <c r="A567" s="11">
        <v>9.6411689814776764</v>
      </c>
      <c r="B567" s="2">
        <v>-69.70438328236493</v>
      </c>
      <c r="C567" s="8">
        <v>1</v>
      </c>
      <c r="D567" s="8">
        <v>1</v>
      </c>
      <c r="E567" s="8">
        <v>1</v>
      </c>
      <c r="F567"/>
      <c r="G567"/>
      <c r="H567"/>
    </row>
    <row r="568" spans="1:8" x14ac:dyDescent="0.25">
      <c r="A568" s="11">
        <v>9.6828356481491937</v>
      </c>
      <c r="B568" s="2">
        <v>-71.0091743119266</v>
      </c>
      <c r="C568" s="8">
        <v>1</v>
      </c>
      <c r="D568" s="8">
        <v>1</v>
      </c>
      <c r="E568" s="8">
        <v>1</v>
      </c>
      <c r="F568"/>
      <c r="G568"/>
      <c r="H568"/>
    </row>
    <row r="569" spans="1:8" x14ac:dyDescent="0.25">
      <c r="A569" s="11">
        <v>9.7245023148134351</v>
      </c>
      <c r="B569" s="2">
        <v>-72.242609582059131</v>
      </c>
      <c r="C569" s="8">
        <v>1</v>
      </c>
      <c r="D569" s="8">
        <v>1</v>
      </c>
      <c r="E569" s="8">
        <v>1</v>
      </c>
      <c r="F569"/>
      <c r="G569"/>
      <c r="H569"/>
    </row>
    <row r="570" spans="1:8" x14ac:dyDescent="0.25">
      <c r="A570" s="11">
        <v>9.7661689814776764</v>
      </c>
      <c r="B570" s="2">
        <v>-73.741080530071358</v>
      </c>
      <c r="C570" s="8">
        <v>1</v>
      </c>
      <c r="D570" s="8">
        <v>1</v>
      </c>
      <c r="E570" s="8">
        <v>1</v>
      </c>
      <c r="F570"/>
      <c r="G570"/>
      <c r="H570"/>
    </row>
    <row r="571" spans="1:8" x14ac:dyDescent="0.25">
      <c r="A571" s="11">
        <v>9.8078356481491937</v>
      </c>
      <c r="B571" s="2">
        <v>-75.208970438328237</v>
      </c>
      <c r="C571" s="8">
        <v>1</v>
      </c>
      <c r="D571" s="8">
        <v>1</v>
      </c>
      <c r="E571" s="8">
        <v>1</v>
      </c>
      <c r="F571"/>
      <c r="G571"/>
      <c r="H571"/>
    </row>
    <row r="572" spans="1:8" x14ac:dyDescent="0.25">
      <c r="A572" s="11">
        <v>9.8495023148134351</v>
      </c>
      <c r="B572" s="2">
        <v>-76.88073394495413</v>
      </c>
      <c r="C572" s="8">
        <v>1</v>
      </c>
      <c r="D572" s="8">
        <v>1</v>
      </c>
      <c r="E572" s="8">
        <v>1</v>
      </c>
      <c r="F572"/>
      <c r="G572"/>
      <c r="H572"/>
    </row>
    <row r="573" spans="1:8" x14ac:dyDescent="0.25">
      <c r="A573" s="11">
        <v>9.8911689814776764</v>
      </c>
      <c r="B573" s="2">
        <v>-78.674821610601441</v>
      </c>
      <c r="C573" s="8">
        <v>1</v>
      </c>
      <c r="D573" s="8">
        <v>1</v>
      </c>
      <c r="E573" s="8">
        <v>1</v>
      </c>
      <c r="F573"/>
      <c r="G573"/>
      <c r="H573"/>
    </row>
    <row r="574" spans="1:8" x14ac:dyDescent="0.25">
      <c r="A574" s="11">
        <v>9.9328356481491937</v>
      </c>
      <c r="B574" s="2">
        <v>-80.499490316004071</v>
      </c>
      <c r="C574" s="8">
        <v>1</v>
      </c>
      <c r="D574" s="8">
        <v>1</v>
      </c>
      <c r="E574" s="8">
        <v>1</v>
      </c>
      <c r="F574"/>
      <c r="G574"/>
      <c r="H574"/>
    </row>
    <row r="575" spans="1:8" x14ac:dyDescent="0.25">
      <c r="A575" s="11">
        <v>9.9745023148134351</v>
      </c>
      <c r="B575" s="2">
        <v>-82.375127420998979</v>
      </c>
      <c r="C575" s="8">
        <v>1</v>
      </c>
      <c r="D575" s="8">
        <v>1</v>
      </c>
      <c r="E575" s="8">
        <v>1</v>
      </c>
      <c r="F575"/>
      <c r="G575"/>
      <c r="H575"/>
    </row>
    <row r="576" spans="1:8" x14ac:dyDescent="0.25">
      <c r="A576" s="11">
        <v>10.016168981477676</v>
      </c>
      <c r="B576" s="2">
        <v>-84.230377166156984</v>
      </c>
      <c r="C576" s="8">
        <v>1</v>
      </c>
      <c r="D576" s="8">
        <v>1</v>
      </c>
      <c r="E576" s="8">
        <v>1</v>
      </c>
      <c r="F576"/>
      <c r="G576"/>
      <c r="H576"/>
    </row>
    <row r="577" spans="1:8" x14ac:dyDescent="0.25">
      <c r="A577" s="11">
        <v>10.057835648149194</v>
      </c>
      <c r="B577" s="2">
        <v>-85.739041794087669</v>
      </c>
      <c r="C577" s="8">
        <v>1</v>
      </c>
      <c r="D577" s="8">
        <v>1</v>
      </c>
      <c r="E577" s="8">
        <v>1</v>
      </c>
      <c r="F577"/>
      <c r="G577"/>
      <c r="H577"/>
    </row>
    <row r="578" spans="1:8" x14ac:dyDescent="0.25">
      <c r="A578" s="11">
        <v>10.099502314813435</v>
      </c>
      <c r="B578" s="2">
        <v>-87.798165137614674</v>
      </c>
      <c r="C578" s="8">
        <v>1</v>
      </c>
      <c r="D578" s="8">
        <v>1</v>
      </c>
      <c r="E578" s="8">
        <v>1</v>
      </c>
      <c r="F578"/>
      <c r="G578"/>
      <c r="H578"/>
    </row>
    <row r="579" spans="1:8" x14ac:dyDescent="0.25">
      <c r="A579" s="11">
        <v>10.141168981477676</v>
      </c>
      <c r="B579" s="2">
        <v>-89.928644240570847</v>
      </c>
      <c r="C579" s="8">
        <v>1</v>
      </c>
      <c r="D579" s="8">
        <v>1</v>
      </c>
      <c r="E579" s="8">
        <v>1</v>
      </c>
      <c r="F579"/>
      <c r="G579"/>
      <c r="H579"/>
    </row>
    <row r="580" spans="1:8" x14ac:dyDescent="0.25">
      <c r="A580" s="11">
        <v>10.182835648149194</v>
      </c>
      <c r="B580" s="2">
        <v>-91.957186544342505</v>
      </c>
      <c r="C580" s="8">
        <v>1</v>
      </c>
      <c r="D580" s="8">
        <v>1</v>
      </c>
      <c r="E580" s="8">
        <v>1</v>
      </c>
      <c r="F580"/>
      <c r="G580"/>
      <c r="H580"/>
    </row>
    <row r="581" spans="1:8" x14ac:dyDescent="0.25">
      <c r="A581" s="11">
        <v>10.224502314813435</v>
      </c>
      <c r="B581" s="2">
        <v>-94.118246687054025</v>
      </c>
      <c r="C581" s="8">
        <v>1</v>
      </c>
      <c r="D581" s="8">
        <v>1</v>
      </c>
      <c r="E581" s="8">
        <v>1</v>
      </c>
      <c r="F581"/>
      <c r="G581"/>
      <c r="H581"/>
    </row>
    <row r="582" spans="1:8" x14ac:dyDescent="0.25">
      <c r="A582" s="11">
        <v>10.266168981477676</v>
      </c>
      <c r="B582" s="2">
        <v>-96.238532110091739</v>
      </c>
      <c r="C582" s="8">
        <v>1</v>
      </c>
      <c r="D582" s="8">
        <v>1</v>
      </c>
      <c r="E582" s="8">
        <v>1</v>
      </c>
      <c r="F582"/>
      <c r="G582"/>
      <c r="H582"/>
    </row>
    <row r="583" spans="1:8" x14ac:dyDescent="0.25">
      <c r="A583" s="11">
        <v>10.307835648149194</v>
      </c>
      <c r="B583" s="2">
        <v>-98.338430173292565</v>
      </c>
      <c r="C583" s="8">
        <v>1</v>
      </c>
      <c r="D583" s="8">
        <v>1</v>
      </c>
      <c r="E583" s="8">
        <v>1</v>
      </c>
      <c r="F583"/>
      <c r="G583"/>
      <c r="H583"/>
    </row>
    <row r="584" spans="1:8" x14ac:dyDescent="0.25">
      <c r="A584" s="11">
        <v>10.349502314813435</v>
      </c>
      <c r="B584" s="2">
        <v>-100.59123343527014</v>
      </c>
      <c r="C584" s="8">
        <v>1</v>
      </c>
      <c r="D584" s="8">
        <v>1</v>
      </c>
      <c r="E584" s="8">
        <v>1</v>
      </c>
      <c r="F584"/>
      <c r="G584"/>
      <c r="H584"/>
    </row>
    <row r="585" spans="1:8" x14ac:dyDescent="0.25">
      <c r="A585" s="11">
        <v>10.391168981477676</v>
      </c>
      <c r="B585" s="2">
        <v>-102.88481141692152</v>
      </c>
      <c r="C585" s="8">
        <v>1</v>
      </c>
      <c r="D585" s="8">
        <v>1</v>
      </c>
      <c r="E585" s="8">
        <v>1</v>
      </c>
      <c r="F585"/>
      <c r="G585"/>
      <c r="H585"/>
    </row>
    <row r="586" spans="1:8" x14ac:dyDescent="0.25">
      <c r="A586" s="11">
        <v>10.432835648149194</v>
      </c>
      <c r="B586" s="2">
        <v>-105.22935779816514</v>
      </c>
      <c r="C586" s="8">
        <v>1</v>
      </c>
      <c r="D586" s="8">
        <v>1</v>
      </c>
      <c r="E586" s="8">
        <v>1</v>
      </c>
      <c r="F586"/>
      <c r="G586"/>
      <c r="H586"/>
    </row>
    <row r="587" spans="1:8" x14ac:dyDescent="0.25">
      <c r="A587" s="11">
        <v>10.474502314813435</v>
      </c>
      <c r="B587" s="2">
        <v>-107.62487257900102</v>
      </c>
      <c r="C587" s="8">
        <v>1</v>
      </c>
      <c r="D587" s="8">
        <v>1</v>
      </c>
      <c r="E587" s="8">
        <v>1</v>
      </c>
      <c r="F587"/>
      <c r="G587"/>
      <c r="H587"/>
    </row>
    <row r="588" spans="1:8" x14ac:dyDescent="0.25">
      <c r="A588" s="11">
        <v>10.516168981477676</v>
      </c>
      <c r="B588" s="2">
        <v>-109.92864424057085</v>
      </c>
      <c r="C588" s="8">
        <v>1</v>
      </c>
      <c r="D588" s="8">
        <v>1</v>
      </c>
      <c r="E588" s="8">
        <v>1</v>
      </c>
      <c r="F588"/>
      <c r="G588"/>
      <c r="H588"/>
    </row>
    <row r="589" spans="1:8" x14ac:dyDescent="0.25">
      <c r="A589" s="11">
        <v>10.557835648149194</v>
      </c>
      <c r="B589" s="2">
        <v>-112.36493374108053</v>
      </c>
      <c r="C589" s="8">
        <v>1</v>
      </c>
      <c r="D589" s="8">
        <v>1</v>
      </c>
      <c r="E589" s="8">
        <v>1</v>
      </c>
      <c r="F589"/>
      <c r="G589"/>
      <c r="H589"/>
    </row>
    <row r="590" spans="1:8" x14ac:dyDescent="0.25">
      <c r="A590" s="11">
        <v>10.599502314813435</v>
      </c>
      <c r="B590" s="2">
        <v>-114.87257900101936</v>
      </c>
      <c r="C590" s="8">
        <v>1</v>
      </c>
      <c r="D590" s="8">
        <v>1</v>
      </c>
      <c r="E590" s="8">
        <v>1</v>
      </c>
      <c r="F590"/>
      <c r="G590"/>
      <c r="H590"/>
    </row>
    <row r="591" spans="1:8" x14ac:dyDescent="0.25">
      <c r="A591" s="11">
        <v>10.641168981477676</v>
      </c>
      <c r="B591" s="2">
        <v>-117.4006116207951</v>
      </c>
      <c r="C591" s="8">
        <v>1</v>
      </c>
      <c r="D591" s="8">
        <v>1</v>
      </c>
      <c r="E591" s="8">
        <v>1</v>
      </c>
      <c r="F591"/>
      <c r="G591"/>
      <c r="H591"/>
    </row>
    <row r="592" spans="1:8" x14ac:dyDescent="0.25">
      <c r="A592" s="11">
        <v>10.682835648149194</v>
      </c>
      <c r="B592" s="2">
        <v>-119.84709480122324</v>
      </c>
      <c r="C592" s="8">
        <v>1</v>
      </c>
      <c r="D592" s="8">
        <v>1</v>
      </c>
      <c r="E592" s="8">
        <v>1</v>
      </c>
      <c r="F592"/>
      <c r="G592"/>
      <c r="H592"/>
    </row>
    <row r="593" spans="1:8" x14ac:dyDescent="0.25">
      <c r="A593" s="11">
        <v>10.724502314813435</v>
      </c>
      <c r="B593" s="2">
        <v>-122.39551478083588</v>
      </c>
      <c r="C593" s="8">
        <v>1</v>
      </c>
      <c r="D593" s="8">
        <v>1</v>
      </c>
      <c r="E593" s="8">
        <v>1</v>
      </c>
      <c r="F593"/>
      <c r="G593"/>
      <c r="H593"/>
    </row>
    <row r="594" spans="1:8" x14ac:dyDescent="0.25">
      <c r="A594" s="11">
        <v>10.766168981477676</v>
      </c>
      <c r="B594" s="2">
        <v>-124.68909276248725</v>
      </c>
      <c r="C594" s="8">
        <v>1</v>
      </c>
      <c r="D594" s="8">
        <v>1</v>
      </c>
      <c r="E594" s="8">
        <v>1</v>
      </c>
      <c r="F594"/>
      <c r="G594"/>
      <c r="H594"/>
    </row>
    <row r="595" spans="1:8" x14ac:dyDescent="0.25">
      <c r="A595" s="11">
        <v>10.807835648149194</v>
      </c>
      <c r="B595" s="2">
        <v>-127.2579001019368</v>
      </c>
      <c r="C595" s="8">
        <v>1</v>
      </c>
      <c r="D595" s="8">
        <v>1</v>
      </c>
      <c r="E595" s="8">
        <v>1</v>
      </c>
      <c r="F595"/>
      <c r="G595"/>
      <c r="H595"/>
    </row>
    <row r="596" spans="1:8" x14ac:dyDescent="0.25">
      <c r="A596" s="11">
        <v>10.849502314813435</v>
      </c>
      <c r="B596" s="2">
        <v>-129.82670744138633</v>
      </c>
      <c r="C596" s="8">
        <v>1</v>
      </c>
      <c r="D596" s="8">
        <v>1</v>
      </c>
      <c r="E596" s="8">
        <v>1</v>
      </c>
      <c r="F596"/>
      <c r="G596"/>
      <c r="H596"/>
    </row>
    <row r="597" spans="1:8" x14ac:dyDescent="0.25">
      <c r="A597" s="11">
        <v>10.891168981477676</v>
      </c>
      <c r="B597" s="2">
        <v>-132.11009174311926</v>
      </c>
      <c r="C597" s="8">
        <v>1</v>
      </c>
      <c r="D597" s="8">
        <v>1</v>
      </c>
      <c r="E597" s="8">
        <v>1</v>
      </c>
      <c r="F597"/>
      <c r="G597"/>
      <c r="H597"/>
    </row>
    <row r="598" spans="1:8" x14ac:dyDescent="0.25">
      <c r="A598" s="11">
        <v>10.932835648149194</v>
      </c>
      <c r="B598" s="2">
        <v>-133.92456676860346</v>
      </c>
      <c r="C598" s="8">
        <v>1</v>
      </c>
      <c r="D598" s="8">
        <v>1</v>
      </c>
      <c r="E598" s="8">
        <v>1</v>
      </c>
      <c r="F598"/>
      <c r="G598"/>
      <c r="H598"/>
    </row>
    <row r="599" spans="1:8" x14ac:dyDescent="0.25">
      <c r="A599" s="11">
        <v>10.974502314813435</v>
      </c>
      <c r="B599" s="2">
        <v>-136.46279306829766</v>
      </c>
      <c r="C599" s="8">
        <v>1</v>
      </c>
      <c r="D599" s="8">
        <v>1</v>
      </c>
      <c r="E599" s="8">
        <v>1</v>
      </c>
      <c r="F599"/>
      <c r="G599"/>
      <c r="H599"/>
    </row>
    <row r="600" spans="1:8" x14ac:dyDescent="0.25">
      <c r="A600" s="11">
        <v>11.016168981477676</v>
      </c>
      <c r="B600" s="2">
        <v>-138.85830784913352</v>
      </c>
      <c r="C600" s="8">
        <v>1</v>
      </c>
      <c r="D600" s="8">
        <v>1</v>
      </c>
      <c r="E600" s="8">
        <v>1</v>
      </c>
      <c r="F600"/>
      <c r="G600"/>
      <c r="H600"/>
    </row>
    <row r="601" spans="1:8" x14ac:dyDescent="0.25">
      <c r="A601" s="11">
        <v>11.057835648149194</v>
      </c>
      <c r="B601" s="2">
        <v>-141.06014271151886</v>
      </c>
      <c r="C601" s="8">
        <v>1</v>
      </c>
      <c r="D601" s="8">
        <v>1</v>
      </c>
      <c r="E601" s="8">
        <v>1</v>
      </c>
      <c r="F601"/>
      <c r="G601"/>
      <c r="H601"/>
    </row>
    <row r="602" spans="1:8" x14ac:dyDescent="0.25">
      <c r="A602" s="11">
        <v>11.099502314813435</v>
      </c>
      <c r="B602" s="2">
        <v>-143.32313965341487</v>
      </c>
      <c r="C602" s="8">
        <v>1</v>
      </c>
      <c r="D602" s="8">
        <v>1</v>
      </c>
      <c r="E602" s="8">
        <v>1</v>
      </c>
      <c r="F602"/>
      <c r="G602"/>
      <c r="H602"/>
    </row>
    <row r="603" spans="1:8" x14ac:dyDescent="0.25">
      <c r="A603" s="11">
        <v>11.141168981477676</v>
      </c>
      <c r="B603" s="2">
        <v>-145.92252803261979</v>
      </c>
      <c r="C603" s="8">
        <v>1</v>
      </c>
      <c r="D603" s="8">
        <v>1</v>
      </c>
      <c r="E603" s="8">
        <v>1</v>
      </c>
      <c r="F603"/>
      <c r="G603"/>
      <c r="H603"/>
    </row>
    <row r="604" spans="1:8" x14ac:dyDescent="0.25">
      <c r="A604" s="11">
        <v>11.182835648149194</v>
      </c>
      <c r="B604" s="2">
        <v>-148.31804281345566</v>
      </c>
      <c r="C604" s="8">
        <v>1</v>
      </c>
      <c r="D604" s="8">
        <v>1</v>
      </c>
      <c r="E604" s="8">
        <v>1</v>
      </c>
      <c r="F604"/>
      <c r="G604"/>
      <c r="H604"/>
    </row>
    <row r="605" spans="1:8" x14ac:dyDescent="0.25">
      <c r="A605" s="11">
        <v>11.224502314813435</v>
      </c>
      <c r="B605" s="2">
        <v>-150.64220183486239</v>
      </c>
      <c r="C605" s="8">
        <v>1</v>
      </c>
      <c r="D605" s="8">
        <v>1</v>
      </c>
      <c r="E605" s="8">
        <v>1</v>
      </c>
      <c r="F605"/>
      <c r="G605"/>
      <c r="H605"/>
    </row>
    <row r="606" spans="1:8" x14ac:dyDescent="0.25">
      <c r="A606" s="11">
        <v>11.266168981477676</v>
      </c>
      <c r="B606" s="2">
        <v>-152.80326197757392</v>
      </c>
      <c r="C606" s="8">
        <v>1</v>
      </c>
      <c r="D606" s="8">
        <v>1</v>
      </c>
      <c r="E606" s="8">
        <v>1</v>
      </c>
      <c r="F606"/>
      <c r="G606"/>
      <c r="H606"/>
    </row>
    <row r="607" spans="1:8" x14ac:dyDescent="0.25">
      <c r="A607" s="11">
        <v>11.307835648149194</v>
      </c>
      <c r="B607" s="2">
        <v>-154.89296636085626</v>
      </c>
      <c r="C607" s="8">
        <v>1</v>
      </c>
      <c r="D607" s="8">
        <v>1</v>
      </c>
      <c r="E607" s="8">
        <v>1</v>
      </c>
      <c r="F607"/>
      <c r="G607"/>
      <c r="H607"/>
    </row>
    <row r="608" spans="1:8" x14ac:dyDescent="0.25">
      <c r="A608" s="11">
        <v>11.349502314813435</v>
      </c>
      <c r="B608" s="2">
        <v>-156.83995922528035</v>
      </c>
      <c r="C608" s="8">
        <v>1</v>
      </c>
      <c r="D608" s="8">
        <v>1</v>
      </c>
      <c r="E608" s="8">
        <v>1</v>
      </c>
      <c r="F608"/>
      <c r="G608"/>
      <c r="H608"/>
    </row>
    <row r="609" spans="1:8" x14ac:dyDescent="0.25">
      <c r="A609" s="11">
        <v>11.391168981477676</v>
      </c>
      <c r="B609" s="2">
        <v>-158.67482161060141</v>
      </c>
      <c r="C609" s="8">
        <v>1</v>
      </c>
      <c r="D609" s="8">
        <v>1</v>
      </c>
      <c r="E609" s="8">
        <v>1</v>
      </c>
      <c r="F609"/>
      <c r="G609"/>
      <c r="H609"/>
    </row>
    <row r="610" spans="1:8" x14ac:dyDescent="0.25">
      <c r="A610" s="11">
        <v>11.432835648149194</v>
      </c>
      <c r="B610" s="2">
        <v>-160.57084607543325</v>
      </c>
      <c r="C610" s="8">
        <v>1</v>
      </c>
      <c r="D610" s="8">
        <v>1</v>
      </c>
      <c r="E610" s="8">
        <v>1</v>
      </c>
      <c r="F610"/>
      <c r="G610"/>
      <c r="H610"/>
    </row>
    <row r="611" spans="1:8" x14ac:dyDescent="0.25">
      <c r="A611" s="11">
        <v>11.474502314813435</v>
      </c>
      <c r="B611" s="2">
        <v>-162.28338430173292</v>
      </c>
      <c r="C611" s="8">
        <v>1</v>
      </c>
      <c r="D611" s="8">
        <v>1</v>
      </c>
      <c r="E611" s="8">
        <v>1</v>
      </c>
      <c r="F611"/>
      <c r="G611"/>
      <c r="H611"/>
    </row>
    <row r="612" spans="1:8" x14ac:dyDescent="0.25">
      <c r="A612" s="11">
        <v>11.516168981477676</v>
      </c>
      <c r="B612" s="2">
        <v>-163.92456676860348</v>
      </c>
      <c r="C612" s="8">
        <v>1</v>
      </c>
      <c r="D612" s="8">
        <v>1</v>
      </c>
      <c r="E612" s="8">
        <v>1</v>
      </c>
      <c r="F612"/>
      <c r="G612"/>
      <c r="H612"/>
    </row>
    <row r="613" spans="1:8" x14ac:dyDescent="0.25">
      <c r="A613" s="11">
        <v>11.557835648149194</v>
      </c>
      <c r="B613" s="2">
        <v>-165.47400611620796</v>
      </c>
      <c r="C613" s="8">
        <v>1</v>
      </c>
      <c r="D613" s="8">
        <v>1</v>
      </c>
      <c r="E613" s="8">
        <v>1</v>
      </c>
      <c r="F613"/>
      <c r="G613"/>
      <c r="H613"/>
    </row>
    <row r="614" spans="1:8" x14ac:dyDescent="0.25">
      <c r="A614" s="11">
        <v>11.599502314813435</v>
      </c>
      <c r="B614" s="2">
        <v>-166.97247706422019</v>
      </c>
      <c r="C614" s="8">
        <v>1</v>
      </c>
      <c r="D614" s="8">
        <v>1</v>
      </c>
      <c r="E614" s="8">
        <v>1</v>
      </c>
      <c r="F614"/>
      <c r="G614"/>
      <c r="H614"/>
    </row>
    <row r="615" spans="1:8" x14ac:dyDescent="0.25">
      <c r="A615" s="11">
        <v>11.641168981477676</v>
      </c>
      <c r="B615" s="2">
        <v>-168.25688073394497</v>
      </c>
      <c r="C615" s="8">
        <v>1</v>
      </c>
      <c r="D615" s="8">
        <v>1</v>
      </c>
      <c r="E615" s="8">
        <v>1</v>
      </c>
      <c r="F615"/>
      <c r="G615"/>
      <c r="H615"/>
    </row>
    <row r="616" spans="1:8" x14ac:dyDescent="0.25">
      <c r="A616" s="11">
        <v>11.682835648149194</v>
      </c>
      <c r="B616" s="2">
        <v>-169.0112130479103</v>
      </c>
      <c r="C616" s="8">
        <v>1</v>
      </c>
      <c r="D616" s="8">
        <v>1</v>
      </c>
      <c r="E616" s="8">
        <v>1</v>
      </c>
      <c r="F616"/>
      <c r="G616"/>
      <c r="H616"/>
    </row>
    <row r="617" spans="1:8" x14ac:dyDescent="0.25">
      <c r="A617" s="11">
        <v>11.724502314813435</v>
      </c>
      <c r="B617" s="2">
        <v>-170.37716615698267</v>
      </c>
      <c r="C617" s="8">
        <v>1</v>
      </c>
      <c r="D617" s="8">
        <v>1</v>
      </c>
      <c r="E617" s="8">
        <v>1</v>
      </c>
      <c r="F617"/>
      <c r="G617"/>
      <c r="H617"/>
    </row>
    <row r="618" spans="1:8" x14ac:dyDescent="0.25">
      <c r="A618" s="11">
        <v>11.766168981477676</v>
      </c>
      <c r="B618" s="2">
        <v>-171.44750254841998</v>
      </c>
      <c r="C618" s="8">
        <v>1</v>
      </c>
      <c r="D618" s="8">
        <v>1</v>
      </c>
      <c r="E618" s="8">
        <v>1</v>
      </c>
      <c r="F618"/>
      <c r="G618"/>
      <c r="H618"/>
    </row>
    <row r="619" spans="1:8" x14ac:dyDescent="0.25">
      <c r="A619" s="11">
        <v>11.807835648149194</v>
      </c>
      <c r="B619" s="2">
        <v>-172.7013251783894</v>
      </c>
      <c r="C619" s="8">
        <v>1</v>
      </c>
      <c r="D619" s="8">
        <v>1</v>
      </c>
      <c r="E619" s="8">
        <v>1</v>
      </c>
      <c r="F619"/>
      <c r="G619"/>
      <c r="H619"/>
    </row>
    <row r="620" spans="1:8" x14ac:dyDescent="0.25">
      <c r="A620" s="11">
        <v>11.849502314813435</v>
      </c>
      <c r="B620" s="2">
        <v>-173.90417940876657</v>
      </c>
      <c r="C620" s="8">
        <v>1</v>
      </c>
      <c r="D620" s="8">
        <v>1</v>
      </c>
      <c r="E620" s="8">
        <v>1</v>
      </c>
      <c r="F620"/>
      <c r="G620"/>
      <c r="H620"/>
    </row>
    <row r="621" spans="1:8" x14ac:dyDescent="0.25">
      <c r="A621" s="11">
        <v>11.891168981477676</v>
      </c>
      <c r="B621" s="2">
        <v>-175.12742099898065</v>
      </c>
      <c r="C621" s="8">
        <v>1</v>
      </c>
      <c r="D621" s="8">
        <v>1</v>
      </c>
      <c r="E621" s="8">
        <v>1</v>
      </c>
      <c r="F621"/>
      <c r="G621"/>
      <c r="H621"/>
    </row>
    <row r="622" spans="1:8" x14ac:dyDescent="0.25">
      <c r="A622" s="11">
        <v>11.932835648149194</v>
      </c>
      <c r="B622" s="2">
        <v>-175.72884811416921</v>
      </c>
      <c r="C622" s="8">
        <v>1</v>
      </c>
      <c r="D622" s="8">
        <v>1</v>
      </c>
      <c r="E622" s="8">
        <v>1</v>
      </c>
      <c r="F622"/>
      <c r="G622"/>
      <c r="H622"/>
    </row>
    <row r="623" spans="1:8" x14ac:dyDescent="0.25">
      <c r="A623" s="11">
        <v>11.974502314813435</v>
      </c>
      <c r="B623" s="2">
        <v>-176.97247706422021</v>
      </c>
      <c r="C623" s="8">
        <v>1</v>
      </c>
      <c r="D623" s="8">
        <v>1</v>
      </c>
      <c r="E623" s="8">
        <v>1</v>
      </c>
      <c r="F623"/>
      <c r="G623"/>
      <c r="H623"/>
    </row>
    <row r="624" spans="1:8" x14ac:dyDescent="0.25">
      <c r="A624" s="11">
        <v>12.016168981477676</v>
      </c>
      <c r="B624" s="2">
        <v>-178.09378185524974</v>
      </c>
      <c r="C624" s="8">
        <v>1</v>
      </c>
      <c r="D624" s="8">
        <v>1</v>
      </c>
      <c r="E624" s="8">
        <v>1</v>
      </c>
      <c r="F624"/>
      <c r="G624"/>
      <c r="H624"/>
    </row>
    <row r="625" spans="1:8" x14ac:dyDescent="0.25">
      <c r="A625" s="11">
        <v>12.057835648149194</v>
      </c>
      <c r="B625" s="2">
        <v>-179.09276248725791</v>
      </c>
      <c r="C625" s="8">
        <v>1</v>
      </c>
      <c r="D625" s="8">
        <v>1</v>
      </c>
      <c r="E625" s="8">
        <v>1</v>
      </c>
      <c r="F625"/>
      <c r="G625"/>
      <c r="H625"/>
    </row>
    <row r="626" spans="1:8" x14ac:dyDescent="0.25">
      <c r="A626" s="11">
        <v>12.099502314813435</v>
      </c>
      <c r="B626" s="2">
        <v>-180.17329255861367</v>
      </c>
      <c r="C626" s="8">
        <v>1</v>
      </c>
      <c r="D626" s="8">
        <v>1</v>
      </c>
      <c r="E626" s="8">
        <v>1</v>
      </c>
      <c r="F626"/>
      <c r="G626"/>
      <c r="H626"/>
    </row>
    <row r="627" spans="1:8" x14ac:dyDescent="0.25">
      <c r="A627" s="11">
        <v>12.141168981477676</v>
      </c>
      <c r="B627" s="2">
        <v>-181.14169215086645</v>
      </c>
      <c r="C627" s="8">
        <v>1</v>
      </c>
      <c r="D627" s="8">
        <v>1</v>
      </c>
      <c r="E627" s="8">
        <v>1</v>
      </c>
      <c r="F627"/>
      <c r="G627"/>
      <c r="H627"/>
    </row>
    <row r="628" spans="1:8" x14ac:dyDescent="0.25">
      <c r="A628" s="11">
        <v>12.182835648149194</v>
      </c>
      <c r="B628" s="2">
        <v>-182.12028542303773</v>
      </c>
      <c r="C628" s="8">
        <v>1</v>
      </c>
      <c r="D628" s="8">
        <v>1</v>
      </c>
      <c r="E628" s="8">
        <v>1</v>
      </c>
      <c r="F628"/>
      <c r="G628"/>
      <c r="H628"/>
    </row>
    <row r="629" spans="1:8" x14ac:dyDescent="0.25">
      <c r="A629" s="11">
        <v>12.224502314813435</v>
      </c>
      <c r="B629" s="2">
        <v>-183.09887869520898</v>
      </c>
      <c r="C629" s="8">
        <v>1</v>
      </c>
      <c r="D629" s="8">
        <v>1</v>
      </c>
      <c r="E629" s="8">
        <v>1</v>
      </c>
      <c r="F629"/>
      <c r="G629"/>
      <c r="H629"/>
    </row>
    <row r="630" spans="1:8" x14ac:dyDescent="0.25">
      <c r="A630" s="11">
        <v>12.266168981477676</v>
      </c>
      <c r="B630" s="2">
        <v>-183.97553516819571</v>
      </c>
      <c r="C630" s="8">
        <v>1</v>
      </c>
      <c r="D630" s="8">
        <v>1</v>
      </c>
      <c r="E630" s="8">
        <v>1</v>
      </c>
      <c r="F630"/>
      <c r="G630"/>
      <c r="H630"/>
    </row>
    <row r="631" spans="1:8" x14ac:dyDescent="0.25">
      <c r="A631" s="11">
        <v>12.307835648149194</v>
      </c>
      <c r="B631" s="2">
        <v>-184.94393476044854</v>
      </c>
      <c r="C631" s="8">
        <v>1</v>
      </c>
      <c r="D631" s="8">
        <v>1</v>
      </c>
      <c r="E631" s="8">
        <v>1</v>
      </c>
      <c r="F631"/>
      <c r="G631"/>
      <c r="H631"/>
    </row>
    <row r="632" spans="1:8" x14ac:dyDescent="0.25">
      <c r="A632" s="11">
        <v>12.349502314813435</v>
      </c>
      <c r="B632" s="2">
        <v>-185.83078491335374</v>
      </c>
      <c r="C632" s="8">
        <v>1</v>
      </c>
      <c r="D632" s="8">
        <v>1</v>
      </c>
      <c r="E632" s="8">
        <v>1</v>
      </c>
      <c r="F632"/>
      <c r="G632"/>
      <c r="H632"/>
    </row>
    <row r="633" spans="1:8" x14ac:dyDescent="0.25">
      <c r="A633" s="11">
        <v>12.391168981477676</v>
      </c>
      <c r="B633" s="2">
        <v>-186.75840978593274</v>
      </c>
      <c r="C633" s="8">
        <v>1</v>
      </c>
      <c r="D633" s="8">
        <v>1</v>
      </c>
      <c r="E633" s="8">
        <v>1</v>
      </c>
      <c r="F633"/>
      <c r="G633"/>
      <c r="H633"/>
    </row>
    <row r="634" spans="1:8" x14ac:dyDescent="0.25">
      <c r="A634" s="11">
        <v>12.432835648149194</v>
      </c>
      <c r="B634" s="2">
        <v>-187.64525993883794</v>
      </c>
      <c r="C634" s="8">
        <v>1</v>
      </c>
      <c r="D634" s="8">
        <v>1</v>
      </c>
      <c r="E634" s="8">
        <v>1</v>
      </c>
      <c r="F634"/>
      <c r="G634"/>
      <c r="H634"/>
    </row>
    <row r="635" spans="1:8" x14ac:dyDescent="0.25">
      <c r="A635" s="11">
        <v>12.474502314813435</v>
      </c>
      <c r="B635" s="2">
        <v>-188.52191641182466</v>
      </c>
      <c r="C635" s="8">
        <v>1</v>
      </c>
      <c r="D635" s="8">
        <v>1</v>
      </c>
      <c r="E635" s="8">
        <v>1</v>
      </c>
      <c r="F635"/>
      <c r="G635"/>
      <c r="H635"/>
    </row>
    <row r="636" spans="1:8" x14ac:dyDescent="0.25">
      <c r="A636" s="11">
        <v>12.516168981477676</v>
      </c>
      <c r="B636" s="2">
        <v>-189.40876656472986</v>
      </c>
      <c r="C636" s="8">
        <v>1</v>
      </c>
      <c r="D636" s="8">
        <v>1</v>
      </c>
      <c r="E636" s="8">
        <v>1</v>
      </c>
      <c r="F636"/>
      <c r="G636"/>
      <c r="H636"/>
    </row>
    <row r="637" spans="1:8" x14ac:dyDescent="0.25">
      <c r="A637" s="11">
        <v>12.557835648149194</v>
      </c>
      <c r="B637" s="2">
        <v>-190.26503567787972</v>
      </c>
      <c r="C637" s="8">
        <v>1</v>
      </c>
      <c r="D637" s="8">
        <v>1</v>
      </c>
      <c r="E637" s="8">
        <v>1</v>
      </c>
      <c r="F637"/>
      <c r="G637"/>
      <c r="H637"/>
    </row>
    <row r="638" spans="1:8" x14ac:dyDescent="0.25">
      <c r="A638" s="11">
        <v>12.599502314813435</v>
      </c>
      <c r="B638" s="2">
        <v>-191.16207951070336</v>
      </c>
      <c r="C638" s="8">
        <v>1</v>
      </c>
      <c r="D638" s="8">
        <v>1</v>
      </c>
      <c r="E638" s="8">
        <v>1</v>
      </c>
      <c r="F638"/>
      <c r="G638"/>
      <c r="H638"/>
    </row>
    <row r="639" spans="1:8" x14ac:dyDescent="0.25">
      <c r="A639" s="11">
        <v>12.641168981477676</v>
      </c>
      <c r="B639" s="2">
        <v>-192.07951070336392</v>
      </c>
      <c r="C639" s="8">
        <v>1</v>
      </c>
      <c r="D639" s="8">
        <v>1</v>
      </c>
      <c r="E639" s="8">
        <v>1</v>
      </c>
      <c r="F639"/>
      <c r="G639"/>
      <c r="H639"/>
    </row>
    <row r="640" spans="1:8" x14ac:dyDescent="0.25">
      <c r="A640" s="11">
        <v>12.682835648149194</v>
      </c>
      <c r="B640" s="2">
        <v>-192.81345565749237</v>
      </c>
      <c r="C640" s="8">
        <v>1</v>
      </c>
      <c r="D640" s="8">
        <v>1</v>
      </c>
      <c r="E640" s="8">
        <v>1</v>
      </c>
      <c r="F640"/>
      <c r="G640"/>
      <c r="H640"/>
    </row>
    <row r="641" spans="1:8" x14ac:dyDescent="0.25">
      <c r="A641" s="11">
        <v>12.724502314813435</v>
      </c>
      <c r="B641" s="2">
        <v>-193.89398572884812</v>
      </c>
      <c r="C641" s="8">
        <v>1</v>
      </c>
      <c r="D641" s="8">
        <v>1</v>
      </c>
      <c r="E641" s="8">
        <v>1</v>
      </c>
      <c r="F641"/>
      <c r="G641"/>
      <c r="H641"/>
    </row>
    <row r="642" spans="1:8" x14ac:dyDescent="0.25">
      <c r="A642" s="11">
        <v>12.766168981477676</v>
      </c>
      <c r="B642" s="2">
        <v>-194.63812436289501</v>
      </c>
      <c r="C642" s="8">
        <v>1</v>
      </c>
      <c r="D642" s="8">
        <v>1</v>
      </c>
      <c r="E642" s="8">
        <v>1</v>
      </c>
      <c r="F642"/>
      <c r="G642"/>
      <c r="H642"/>
    </row>
    <row r="643" spans="1:8" x14ac:dyDescent="0.25">
      <c r="A643" s="11">
        <v>12.807835648149194</v>
      </c>
      <c r="B643" s="2">
        <v>-195.77981651376146</v>
      </c>
      <c r="C643" s="8">
        <v>1</v>
      </c>
      <c r="D643" s="8">
        <v>1</v>
      </c>
      <c r="E643" s="8">
        <v>1</v>
      </c>
      <c r="F643"/>
      <c r="G643"/>
      <c r="H643"/>
    </row>
    <row r="644" spans="1:8" x14ac:dyDescent="0.25">
      <c r="A644" s="11">
        <v>12.849502314813435</v>
      </c>
      <c r="B644" s="2">
        <v>-196.8501529051988</v>
      </c>
      <c r="C644" s="8">
        <v>1</v>
      </c>
      <c r="D644" s="8">
        <v>1</v>
      </c>
      <c r="E644" s="8">
        <v>1</v>
      </c>
      <c r="F644"/>
      <c r="G644"/>
      <c r="H644"/>
    </row>
    <row r="645" spans="1:8" x14ac:dyDescent="0.25">
      <c r="A645" s="11">
        <v>12.891168981477676</v>
      </c>
      <c r="B645" s="2">
        <v>-197.92048929663608</v>
      </c>
      <c r="C645" s="8">
        <v>1</v>
      </c>
      <c r="D645" s="8">
        <v>1</v>
      </c>
      <c r="E645" s="8">
        <v>1</v>
      </c>
      <c r="F645"/>
      <c r="G645"/>
      <c r="H645"/>
    </row>
    <row r="646" spans="1:8" x14ac:dyDescent="0.25">
      <c r="A646" s="11">
        <v>12.932835648149194</v>
      </c>
      <c r="B646" s="2">
        <v>-199.00101936799186</v>
      </c>
      <c r="C646" s="8">
        <v>1</v>
      </c>
      <c r="D646" s="8">
        <v>1</v>
      </c>
      <c r="E646" s="8">
        <v>1</v>
      </c>
      <c r="F646"/>
      <c r="G646"/>
      <c r="H646"/>
    </row>
    <row r="647" spans="1:8" x14ac:dyDescent="0.25">
      <c r="A647" s="11">
        <v>12.974502314813435</v>
      </c>
      <c r="B647" s="2">
        <v>-199.19469928644241</v>
      </c>
      <c r="C647" s="8">
        <v>1</v>
      </c>
      <c r="D647" s="8">
        <v>1</v>
      </c>
      <c r="E647" s="8">
        <v>1</v>
      </c>
      <c r="F647"/>
      <c r="G647"/>
      <c r="H647"/>
    </row>
    <row r="648" spans="1:8" x14ac:dyDescent="0.25">
      <c r="A648" s="11">
        <v>13.016168981477676</v>
      </c>
      <c r="B648" s="2">
        <v>-201.13149847094803</v>
      </c>
      <c r="C648" s="8">
        <v>1</v>
      </c>
      <c r="D648" s="8">
        <v>1</v>
      </c>
      <c r="E648" s="8">
        <v>1</v>
      </c>
      <c r="F648"/>
      <c r="G648"/>
      <c r="H648"/>
    </row>
    <row r="649" spans="1:8" x14ac:dyDescent="0.25">
      <c r="A649" s="11">
        <v>13.057835648149194</v>
      </c>
      <c r="B649" s="2">
        <v>-202.58919469928645</v>
      </c>
      <c r="C649" s="8">
        <v>1</v>
      </c>
      <c r="D649" s="8">
        <v>1</v>
      </c>
      <c r="E649" s="8">
        <v>1</v>
      </c>
      <c r="F649"/>
      <c r="G649"/>
      <c r="H649"/>
    </row>
    <row r="650" spans="1:8" x14ac:dyDescent="0.25">
      <c r="A650" s="11">
        <v>13.099502314813435</v>
      </c>
      <c r="B650" s="2">
        <v>-203.92456676860348</v>
      </c>
      <c r="C650" s="8">
        <v>1</v>
      </c>
      <c r="D650" s="8">
        <v>1</v>
      </c>
      <c r="E650" s="8">
        <v>1</v>
      </c>
      <c r="F650"/>
      <c r="G650"/>
      <c r="H650"/>
    </row>
    <row r="651" spans="1:8" x14ac:dyDescent="0.25">
      <c r="A651" s="11">
        <v>13.141168981477676</v>
      </c>
      <c r="B651" s="2">
        <v>-205.28032619775738</v>
      </c>
      <c r="C651" s="8">
        <v>1</v>
      </c>
      <c r="D651" s="8">
        <v>1</v>
      </c>
      <c r="E651" s="8">
        <v>1</v>
      </c>
      <c r="F651"/>
      <c r="G651"/>
      <c r="H651"/>
    </row>
    <row r="652" spans="1:8" x14ac:dyDescent="0.25">
      <c r="A652" s="11">
        <v>13.182835648149194</v>
      </c>
      <c r="B652" s="2">
        <v>-206.79918450560652</v>
      </c>
      <c r="C652" s="8">
        <v>1</v>
      </c>
      <c r="D652" s="8">
        <v>1</v>
      </c>
      <c r="E652" s="8">
        <v>1</v>
      </c>
      <c r="F652"/>
      <c r="G652"/>
      <c r="H652"/>
    </row>
    <row r="653" spans="1:8" x14ac:dyDescent="0.25">
      <c r="A653" s="11">
        <v>13.224502314813435</v>
      </c>
      <c r="B653" s="2">
        <v>-208.32823649337411</v>
      </c>
      <c r="C653" s="8">
        <v>1</v>
      </c>
      <c r="D653" s="8">
        <v>1</v>
      </c>
      <c r="E653" s="8">
        <v>1</v>
      </c>
      <c r="F653"/>
      <c r="G653"/>
      <c r="H653"/>
    </row>
    <row r="654" spans="1:8" x14ac:dyDescent="0.25">
      <c r="A654" s="11">
        <v>13.266168981477676</v>
      </c>
      <c r="B654" s="2">
        <v>-209.96941896024464</v>
      </c>
      <c r="C654" s="8">
        <v>1</v>
      </c>
      <c r="D654" s="8">
        <v>1</v>
      </c>
      <c r="E654" s="8">
        <v>1</v>
      </c>
      <c r="F654"/>
      <c r="G654"/>
      <c r="H654"/>
    </row>
    <row r="655" spans="1:8" x14ac:dyDescent="0.25">
      <c r="A655" s="11">
        <v>13.307835648149194</v>
      </c>
      <c r="B655" s="2">
        <v>-211.72273190621814</v>
      </c>
      <c r="C655" s="8">
        <v>1</v>
      </c>
      <c r="D655" s="8">
        <v>1</v>
      </c>
      <c r="E655" s="8">
        <v>1</v>
      </c>
      <c r="F655"/>
      <c r="G655"/>
      <c r="H655"/>
    </row>
    <row r="656" spans="1:8" x14ac:dyDescent="0.25">
      <c r="A656" s="11">
        <v>13.349502314813435</v>
      </c>
      <c r="B656" s="2">
        <v>-213.40468909276248</v>
      </c>
      <c r="C656" s="8">
        <v>1</v>
      </c>
      <c r="D656" s="8">
        <v>1</v>
      </c>
      <c r="E656" s="8">
        <v>1</v>
      </c>
      <c r="F656"/>
      <c r="G656"/>
      <c r="H656"/>
    </row>
    <row r="657" spans="1:8" x14ac:dyDescent="0.25">
      <c r="A657" s="11">
        <v>13.391168981477676</v>
      </c>
      <c r="B657" s="2">
        <v>-215.20897043832824</v>
      </c>
      <c r="C657" s="8">
        <v>1</v>
      </c>
      <c r="D657" s="8">
        <v>1</v>
      </c>
      <c r="E657" s="8">
        <v>1</v>
      </c>
      <c r="F657"/>
      <c r="G657"/>
      <c r="H657"/>
    </row>
    <row r="658" spans="1:8" x14ac:dyDescent="0.25">
      <c r="A658" s="11">
        <v>13.432835648149194</v>
      </c>
      <c r="B658" s="2">
        <v>-217.1967380224261</v>
      </c>
      <c r="C658" s="8">
        <v>1</v>
      </c>
      <c r="D658" s="8">
        <v>1</v>
      </c>
      <c r="E658" s="8">
        <v>1</v>
      </c>
      <c r="F658"/>
      <c r="G658"/>
      <c r="H658"/>
    </row>
    <row r="659" spans="1:8" x14ac:dyDescent="0.25">
      <c r="A659" s="11">
        <v>13.474502314813435</v>
      </c>
      <c r="B659" s="2">
        <v>-219.12334352701328</v>
      </c>
      <c r="C659" s="8">
        <v>1</v>
      </c>
      <c r="D659" s="8">
        <v>1</v>
      </c>
      <c r="E659" s="8">
        <v>1</v>
      </c>
      <c r="F659"/>
      <c r="G659"/>
      <c r="H659"/>
    </row>
    <row r="660" spans="1:8" x14ac:dyDescent="0.25">
      <c r="A660" s="11">
        <v>13.516168981477676</v>
      </c>
      <c r="B660" s="2">
        <v>-221.20285423037717</v>
      </c>
      <c r="C660" s="8">
        <v>1</v>
      </c>
      <c r="D660" s="8">
        <v>1</v>
      </c>
      <c r="E660" s="8">
        <v>1</v>
      </c>
      <c r="F660"/>
      <c r="G660"/>
      <c r="H660"/>
    </row>
    <row r="661" spans="1:8" x14ac:dyDescent="0.25">
      <c r="A661" s="11">
        <v>13.557835648149194</v>
      </c>
      <c r="B661" s="2">
        <v>-223.53720693170234</v>
      </c>
      <c r="C661" s="8">
        <v>1</v>
      </c>
      <c r="D661" s="8">
        <v>1</v>
      </c>
      <c r="E661" s="8">
        <v>1</v>
      </c>
      <c r="F661"/>
      <c r="G661"/>
      <c r="H661"/>
    </row>
    <row r="662" spans="1:8" x14ac:dyDescent="0.25">
      <c r="A662" s="11">
        <v>13.599502314813435</v>
      </c>
      <c r="B662" s="2">
        <v>-225.98369011213049</v>
      </c>
      <c r="C662" s="8">
        <v>1</v>
      </c>
      <c r="D662" s="8">
        <v>1</v>
      </c>
      <c r="E662" s="8">
        <v>1</v>
      </c>
      <c r="F662"/>
      <c r="G662"/>
      <c r="H662"/>
    </row>
    <row r="663" spans="1:8" x14ac:dyDescent="0.25">
      <c r="A663" s="11">
        <v>13.641168981477676</v>
      </c>
      <c r="B663" s="2">
        <v>-228.51172273190622</v>
      </c>
      <c r="C663" s="8">
        <v>1</v>
      </c>
      <c r="D663" s="8">
        <v>1</v>
      </c>
      <c r="E663" s="8">
        <v>1</v>
      </c>
      <c r="F663"/>
      <c r="G663"/>
      <c r="H663"/>
    </row>
    <row r="664" spans="1:8" x14ac:dyDescent="0.25">
      <c r="A664" s="11">
        <v>13.682835648149194</v>
      </c>
      <c r="B664" s="2">
        <v>-231.13149847094803</v>
      </c>
      <c r="C664" s="8">
        <v>1</v>
      </c>
      <c r="D664" s="8">
        <v>1</v>
      </c>
      <c r="E664" s="8">
        <v>1</v>
      </c>
      <c r="F664"/>
      <c r="G664"/>
      <c r="H664"/>
    </row>
    <row r="665" spans="1:8" x14ac:dyDescent="0.25">
      <c r="A665" s="11">
        <v>13.724502314813435</v>
      </c>
      <c r="B665" s="2">
        <v>-234.23037716615698</v>
      </c>
      <c r="C665" s="8">
        <v>1</v>
      </c>
      <c r="D665" s="8">
        <v>1</v>
      </c>
      <c r="E665" s="8">
        <v>1</v>
      </c>
      <c r="F665"/>
      <c r="G665"/>
      <c r="H665"/>
    </row>
    <row r="666" spans="1:8" x14ac:dyDescent="0.25">
      <c r="A666" s="11">
        <v>13.766168981477676</v>
      </c>
      <c r="B666" s="2">
        <v>-237.59429153924569</v>
      </c>
      <c r="C666" s="8">
        <v>1</v>
      </c>
      <c r="D666" s="8">
        <v>1</v>
      </c>
      <c r="E666" s="8">
        <v>1</v>
      </c>
      <c r="F666"/>
      <c r="G666"/>
      <c r="H666"/>
    </row>
    <row r="667" spans="1:8" x14ac:dyDescent="0.25">
      <c r="A667" s="11">
        <v>13.807835648149194</v>
      </c>
      <c r="B667" s="2">
        <v>-241.10091743119267</v>
      </c>
      <c r="C667" s="8">
        <v>1</v>
      </c>
      <c r="D667" s="8">
        <v>1</v>
      </c>
      <c r="E667" s="8">
        <v>1</v>
      </c>
      <c r="F667"/>
      <c r="G667"/>
      <c r="H667"/>
    </row>
    <row r="668" spans="1:8" x14ac:dyDescent="0.25">
      <c r="A668" s="11">
        <v>13.849502314813435</v>
      </c>
      <c r="B668" s="2">
        <v>-244.96432212028543</v>
      </c>
      <c r="C668" s="8">
        <v>1</v>
      </c>
      <c r="D668" s="8">
        <v>1</v>
      </c>
      <c r="E668" s="8">
        <v>1</v>
      </c>
      <c r="F668"/>
      <c r="G668"/>
      <c r="H668"/>
    </row>
    <row r="669" spans="1:8" x14ac:dyDescent="0.25">
      <c r="A669" s="11">
        <v>13.891168981477676</v>
      </c>
      <c r="B669" s="2">
        <v>-245.43323139653415</v>
      </c>
      <c r="C669" s="8">
        <v>1</v>
      </c>
      <c r="D669" s="8">
        <v>1</v>
      </c>
      <c r="E669" s="8">
        <v>1</v>
      </c>
      <c r="F669"/>
      <c r="G669"/>
      <c r="H669"/>
    </row>
    <row r="670" spans="1:8" x14ac:dyDescent="0.25">
      <c r="A670" s="11">
        <v>13.932835648149194</v>
      </c>
      <c r="B670" s="2">
        <v>-254.02650356778796</v>
      </c>
      <c r="C670" s="8">
        <v>1</v>
      </c>
      <c r="D670" s="8">
        <v>1</v>
      </c>
      <c r="E670" s="8">
        <v>1</v>
      </c>
      <c r="F670"/>
      <c r="G670"/>
      <c r="H670"/>
    </row>
    <row r="671" spans="1:8" x14ac:dyDescent="0.25">
      <c r="A671" s="11">
        <v>13.974502314813435</v>
      </c>
      <c r="B671" s="2">
        <v>-258.5015290519878</v>
      </c>
      <c r="C671" s="8">
        <v>1</v>
      </c>
      <c r="D671" s="8">
        <v>1</v>
      </c>
      <c r="E671" s="8">
        <v>1</v>
      </c>
      <c r="F671"/>
      <c r="G671"/>
      <c r="H671"/>
    </row>
    <row r="672" spans="1:8" x14ac:dyDescent="0.25">
      <c r="A672" s="11">
        <v>14.016168981477676</v>
      </c>
      <c r="B672" s="2">
        <v>-265.10703363914371</v>
      </c>
      <c r="C672" s="8">
        <v>1</v>
      </c>
      <c r="D672" s="8">
        <v>1</v>
      </c>
      <c r="E672" s="8">
        <v>1</v>
      </c>
      <c r="F672"/>
      <c r="G672"/>
      <c r="H672"/>
    </row>
    <row r="673" spans="1:8" x14ac:dyDescent="0.25">
      <c r="A673" s="11">
        <v>14.057835648149194</v>
      </c>
      <c r="B673" s="2">
        <v>-271.20285423037717</v>
      </c>
      <c r="C673" s="8">
        <v>1</v>
      </c>
      <c r="D673" s="8">
        <v>1</v>
      </c>
      <c r="E673" s="8">
        <v>1</v>
      </c>
      <c r="F673"/>
      <c r="G673"/>
      <c r="H673"/>
    </row>
    <row r="674" spans="1:8" x14ac:dyDescent="0.25">
      <c r="A674" s="11">
        <v>14.099502314813435</v>
      </c>
      <c r="B674" s="2">
        <v>-278.97043832823653</v>
      </c>
      <c r="C674" s="8">
        <v>1</v>
      </c>
      <c r="D674" s="8">
        <v>1</v>
      </c>
      <c r="E674" s="8">
        <v>1</v>
      </c>
      <c r="F674"/>
      <c r="G674"/>
      <c r="H674"/>
    </row>
    <row r="675" spans="1:8" x14ac:dyDescent="0.25">
      <c r="A675" s="11">
        <v>14.141168981477676</v>
      </c>
      <c r="B675" s="2">
        <v>-287.99184505606524</v>
      </c>
      <c r="C675" s="8">
        <v>1</v>
      </c>
      <c r="D675" s="8">
        <v>1</v>
      </c>
      <c r="E675" s="8">
        <v>1</v>
      </c>
      <c r="F675"/>
      <c r="G675"/>
      <c r="H675"/>
    </row>
    <row r="676" spans="1:8" x14ac:dyDescent="0.25">
      <c r="A676" s="11">
        <v>14.182835648149194</v>
      </c>
      <c r="B676" s="2">
        <v>-297.90010193679922</v>
      </c>
      <c r="C676" s="8">
        <v>1</v>
      </c>
      <c r="D676" s="8">
        <v>1</v>
      </c>
      <c r="E676" s="8">
        <v>1</v>
      </c>
      <c r="F676"/>
      <c r="G676"/>
      <c r="H676"/>
    </row>
    <row r="677" spans="1:8" x14ac:dyDescent="0.25">
      <c r="A677" s="11">
        <v>14.224502314813435</v>
      </c>
      <c r="B677" s="2">
        <v>-309.24566768603466</v>
      </c>
      <c r="C677" s="8">
        <v>1</v>
      </c>
      <c r="D677" s="8">
        <v>1</v>
      </c>
      <c r="E677" s="8">
        <v>1</v>
      </c>
      <c r="F677"/>
      <c r="G677"/>
      <c r="H677"/>
    </row>
    <row r="678" spans="1:8" x14ac:dyDescent="0.25">
      <c r="A678" s="11">
        <v>14.266168981477676</v>
      </c>
      <c r="B678" s="2">
        <v>-322.27319062181448</v>
      </c>
      <c r="C678" s="8">
        <v>1</v>
      </c>
      <c r="D678" s="8">
        <v>1</v>
      </c>
      <c r="E678" s="8">
        <v>1</v>
      </c>
      <c r="F678"/>
      <c r="G678"/>
      <c r="H678"/>
    </row>
    <row r="679" spans="1:8" x14ac:dyDescent="0.25">
      <c r="A679" s="11">
        <v>14.307835648149194</v>
      </c>
      <c r="B679" s="2">
        <v>-337.94087665647299</v>
      </c>
      <c r="C679" s="8">
        <v>1</v>
      </c>
      <c r="D679" s="8">
        <v>1</v>
      </c>
      <c r="E679" s="8">
        <v>1</v>
      </c>
      <c r="F679"/>
      <c r="G679"/>
      <c r="H679"/>
    </row>
    <row r="680" spans="1:8" x14ac:dyDescent="0.25">
      <c r="A680" s="11">
        <v>14.349502314813435</v>
      </c>
      <c r="B680" s="2">
        <v>-357.41080530071355</v>
      </c>
      <c r="C680" s="8">
        <v>1</v>
      </c>
      <c r="D680" s="8">
        <v>1</v>
      </c>
      <c r="E680" s="8">
        <v>1</v>
      </c>
      <c r="F680"/>
      <c r="G680"/>
      <c r="H680"/>
    </row>
    <row r="681" spans="1:8" x14ac:dyDescent="0.25">
      <c r="A681" s="11">
        <v>14.391168981477676</v>
      </c>
      <c r="B681" s="2">
        <v>-381.74311926605509</v>
      </c>
      <c r="C681" s="8">
        <v>1</v>
      </c>
      <c r="D681" s="8">
        <v>1</v>
      </c>
      <c r="E681" s="8">
        <v>1</v>
      </c>
      <c r="F681"/>
      <c r="G681"/>
      <c r="H681"/>
    </row>
    <row r="682" spans="1:8" x14ac:dyDescent="0.25">
      <c r="A682" s="11">
        <v>14.432835648149194</v>
      </c>
      <c r="B682" s="2">
        <v>-413.39449541284404</v>
      </c>
      <c r="C682" s="8">
        <v>1</v>
      </c>
      <c r="D682" s="8">
        <v>1</v>
      </c>
      <c r="E682" s="8">
        <v>1</v>
      </c>
      <c r="F682"/>
      <c r="G682"/>
      <c r="H682"/>
    </row>
    <row r="683" spans="1:8" x14ac:dyDescent="0.25">
      <c r="A683" s="11">
        <v>14.474502314813435</v>
      </c>
      <c r="B683" s="2">
        <v>-451.85524974515801</v>
      </c>
      <c r="C683" s="8">
        <v>1</v>
      </c>
      <c r="D683" s="8">
        <v>1</v>
      </c>
      <c r="E683" s="8">
        <v>1</v>
      </c>
      <c r="F683"/>
      <c r="G683"/>
      <c r="H683"/>
    </row>
    <row r="684" spans="1:8" x14ac:dyDescent="0.25">
      <c r="A684" s="11">
        <v>14.516168981477676</v>
      </c>
      <c r="B684" s="2">
        <v>-495.6880733944954</v>
      </c>
      <c r="C684" s="8">
        <v>1</v>
      </c>
      <c r="D684" s="8">
        <v>1</v>
      </c>
      <c r="E684" s="8">
        <v>1</v>
      </c>
      <c r="F684"/>
      <c r="G684"/>
      <c r="H684"/>
    </row>
    <row r="685" spans="1:8" x14ac:dyDescent="0.25">
      <c r="A685" s="11">
        <v>14.557835648149194</v>
      </c>
      <c r="B685" s="2">
        <v>-562.67074413863406</v>
      </c>
      <c r="C685" s="8">
        <v>1</v>
      </c>
      <c r="D685" s="8">
        <v>1</v>
      </c>
      <c r="E685" s="8">
        <v>1</v>
      </c>
      <c r="F685"/>
      <c r="G685"/>
      <c r="H685"/>
    </row>
    <row r="686" spans="1:8" x14ac:dyDescent="0.25">
      <c r="A686" s="11">
        <v>14.599502314813435</v>
      </c>
      <c r="B686" s="2">
        <v>-667.1559633027523</v>
      </c>
      <c r="C686" s="8">
        <v>1</v>
      </c>
      <c r="D686" s="8">
        <v>1</v>
      </c>
      <c r="E686" s="8">
        <v>1</v>
      </c>
      <c r="F686"/>
      <c r="G686"/>
      <c r="H686"/>
    </row>
    <row r="687" spans="1:8" x14ac:dyDescent="0.25">
      <c r="A687" s="11">
        <v>14.641168981477676</v>
      </c>
      <c r="B687" s="2">
        <v>-843.88379204892965</v>
      </c>
      <c r="C687" s="8">
        <v>1</v>
      </c>
      <c r="D687" s="8">
        <v>1</v>
      </c>
      <c r="E687" s="8">
        <v>1</v>
      </c>
      <c r="F687"/>
      <c r="G687"/>
      <c r="H687"/>
    </row>
    <row r="688" spans="1:8" x14ac:dyDescent="0.25">
      <c r="A688" s="11">
        <v>16.315023148148612</v>
      </c>
      <c r="B688" s="6">
        <v>-8970.4385229357795</v>
      </c>
      <c r="C688" s="8">
        <v>1</v>
      </c>
      <c r="D688" s="8">
        <v>1</v>
      </c>
      <c r="E688">
        <v>1</v>
      </c>
      <c r="F688"/>
      <c r="G688"/>
      <c r="H688"/>
    </row>
    <row r="689" spans="1:8" x14ac:dyDescent="0.25">
      <c r="A689" s="11">
        <v>0.63986111110716593</v>
      </c>
      <c r="B689" s="11">
        <v>0.90449579831932769</v>
      </c>
      <c r="C689" s="8">
        <v>2</v>
      </c>
      <c r="D689" s="8">
        <v>0</v>
      </c>
      <c r="E689" s="8">
        <v>100000</v>
      </c>
      <c r="F689"/>
      <c r="G689"/>
      <c r="H689"/>
    </row>
    <row r="690" spans="1:8" x14ac:dyDescent="0.25">
      <c r="A690" s="11">
        <v>1.0588078703658539</v>
      </c>
      <c r="B690" s="11">
        <v>0.87239495798319322</v>
      </c>
      <c r="C690" s="8">
        <v>2</v>
      </c>
      <c r="D690" s="8">
        <v>0</v>
      </c>
      <c r="E690" s="8">
        <v>100000</v>
      </c>
      <c r="F690"/>
      <c r="G690"/>
      <c r="H690"/>
    </row>
    <row r="691" spans="1:8" x14ac:dyDescent="0.25">
      <c r="A691" s="11">
        <v>1.6454282407430583</v>
      </c>
      <c r="B691" s="11">
        <v>0.83289915966386563</v>
      </c>
      <c r="C691" s="8">
        <v>2</v>
      </c>
      <c r="D691" s="8">
        <v>0</v>
      </c>
      <c r="E691" s="8">
        <v>100000</v>
      </c>
      <c r="F691"/>
      <c r="G691"/>
      <c r="H691"/>
    </row>
    <row r="692" spans="1:8" x14ac:dyDescent="0.25">
      <c r="A692" s="11">
        <v>2.1731597222242272</v>
      </c>
      <c r="B692" s="11">
        <v>0.80193277310924371</v>
      </c>
      <c r="C692" s="8">
        <v>2</v>
      </c>
      <c r="D692" s="8">
        <v>0</v>
      </c>
      <c r="E692" s="8">
        <v>100000</v>
      </c>
      <c r="F692"/>
      <c r="G692"/>
      <c r="H692"/>
    </row>
    <row r="693" spans="1:8" x14ac:dyDescent="0.25">
      <c r="A693" s="11">
        <v>2.679444444445835</v>
      </c>
      <c r="B693" s="11">
        <v>0.77105042016806724</v>
      </c>
      <c r="C693" s="8">
        <v>2</v>
      </c>
      <c r="D693" s="8">
        <v>0</v>
      </c>
      <c r="E693" s="8">
        <v>100000</v>
      </c>
      <c r="F693"/>
      <c r="G693"/>
      <c r="H693"/>
    </row>
    <row r="694" spans="1:8" x14ac:dyDescent="0.25">
      <c r="A694" s="11">
        <v>2.9060648148151813</v>
      </c>
      <c r="B694" s="11">
        <v>0.75710084033613467</v>
      </c>
      <c r="C694" s="8">
        <v>2</v>
      </c>
      <c r="D694" s="8">
        <v>0</v>
      </c>
      <c r="E694" s="8">
        <v>100000</v>
      </c>
      <c r="F694"/>
      <c r="G694"/>
      <c r="H694"/>
    </row>
    <row r="695" spans="1:8" x14ac:dyDescent="0.25">
      <c r="A695" s="11">
        <v>3.0262152777795563</v>
      </c>
      <c r="B695" s="11">
        <v>0.74991596638655467</v>
      </c>
      <c r="C695" s="8">
        <v>2</v>
      </c>
      <c r="D695" s="8">
        <v>0</v>
      </c>
      <c r="E695" s="8">
        <v>100000</v>
      </c>
      <c r="F695"/>
      <c r="G695"/>
      <c r="H695"/>
    </row>
    <row r="696" spans="1:8" x14ac:dyDescent="0.25">
      <c r="A696" s="11">
        <v>3.6485648148154723</v>
      </c>
      <c r="B696" s="11">
        <v>0.71163865546218485</v>
      </c>
      <c r="C696" s="8">
        <v>2</v>
      </c>
      <c r="D696" s="8">
        <v>0</v>
      </c>
      <c r="E696" s="8">
        <v>100000</v>
      </c>
      <c r="F696"/>
      <c r="G696"/>
      <c r="H696"/>
    </row>
    <row r="697" spans="1:8" x14ac:dyDescent="0.25">
      <c r="A697" s="11">
        <v>4.0270601851807442</v>
      </c>
      <c r="B697" s="11">
        <v>0.6854621848739495</v>
      </c>
      <c r="C697" s="8">
        <v>2</v>
      </c>
      <c r="D697" s="8">
        <v>0</v>
      </c>
      <c r="E697" s="8">
        <v>100000</v>
      </c>
      <c r="F697"/>
      <c r="G697"/>
      <c r="H697"/>
    </row>
    <row r="698" spans="1:8" x14ac:dyDescent="0.25">
      <c r="A698" s="11">
        <v>4.768136574071832</v>
      </c>
      <c r="B698" s="11">
        <v>0.63491596638655468</v>
      </c>
      <c r="C698" s="8">
        <v>2</v>
      </c>
      <c r="D698" s="8">
        <v>0</v>
      </c>
      <c r="E698" s="8">
        <v>100000</v>
      </c>
      <c r="F698"/>
      <c r="G698"/>
      <c r="H698"/>
    </row>
    <row r="699" spans="1:8" x14ac:dyDescent="0.25">
      <c r="A699" s="11">
        <v>5.1553124999991269</v>
      </c>
      <c r="B699" s="11">
        <v>0.60735294117647043</v>
      </c>
      <c r="C699" s="8">
        <v>2</v>
      </c>
      <c r="D699" s="8">
        <v>0</v>
      </c>
      <c r="E699" s="8">
        <v>100000</v>
      </c>
      <c r="F699"/>
      <c r="G699"/>
      <c r="H699"/>
    </row>
    <row r="700" spans="1:8" x14ac:dyDescent="0.25">
      <c r="A700" s="11">
        <v>5.7478819444440887</v>
      </c>
      <c r="B700" s="11">
        <v>0.56613445378151261</v>
      </c>
      <c r="C700" s="8">
        <v>2</v>
      </c>
      <c r="D700" s="8">
        <v>0</v>
      </c>
      <c r="E700" s="8">
        <v>100000</v>
      </c>
      <c r="F700"/>
      <c r="G700"/>
      <c r="H700"/>
    </row>
    <row r="701" spans="1:8" x14ac:dyDescent="0.25">
      <c r="A701" s="11">
        <v>6.0830902777743177</v>
      </c>
      <c r="B701" s="11">
        <v>0.54457983193277315</v>
      </c>
      <c r="C701" s="8">
        <v>2</v>
      </c>
      <c r="D701" s="8">
        <v>0</v>
      </c>
      <c r="E701" s="8">
        <v>100000</v>
      </c>
      <c r="F701"/>
      <c r="G701"/>
      <c r="H701"/>
    </row>
    <row r="702" spans="1:8" x14ac:dyDescent="0.25">
      <c r="A702" s="11">
        <v>6.7859722222201526</v>
      </c>
      <c r="B702" s="11">
        <v>0.49768907563025228</v>
      </c>
      <c r="C702" s="8">
        <v>2</v>
      </c>
      <c r="D702" s="8">
        <v>0</v>
      </c>
      <c r="E702" s="8">
        <v>100000</v>
      </c>
      <c r="F702"/>
      <c r="G702"/>
      <c r="H702"/>
    </row>
    <row r="703" spans="1:8" x14ac:dyDescent="0.25">
      <c r="A703" s="11">
        <v>7.1258101851854008</v>
      </c>
      <c r="B703" s="11">
        <v>0.47588235294117642</v>
      </c>
      <c r="C703" s="8">
        <v>2</v>
      </c>
      <c r="D703" s="8">
        <v>0</v>
      </c>
      <c r="E703" s="8">
        <v>100000</v>
      </c>
      <c r="F703"/>
      <c r="G703"/>
      <c r="H703"/>
    </row>
    <row r="704" spans="1:8" x14ac:dyDescent="0.25">
      <c r="A704" s="11">
        <v>7.7781712962969323</v>
      </c>
      <c r="B704" s="11">
        <v>0.4367226890756305</v>
      </c>
      <c r="C704" s="8">
        <v>2</v>
      </c>
      <c r="D704" s="8">
        <v>0</v>
      </c>
      <c r="E704" s="8">
        <v>100000</v>
      </c>
      <c r="F704"/>
      <c r="G704"/>
      <c r="H704"/>
    </row>
    <row r="705" spans="1:8" x14ac:dyDescent="0.25">
      <c r="A705" s="11">
        <v>8.1523032407421852</v>
      </c>
      <c r="B705" s="11">
        <v>0.41445378151260498</v>
      </c>
      <c r="C705" s="8">
        <v>2</v>
      </c>
      <c r="D705" s="8">
        <v>0</v>
      </c>
      <c r="E705" s="8">
        <v>100000</v>
      </c>
      <c r="F705"/>
      <c r="G705"/>
      <c r="H705"/>
    </row>
    <row r="706" spans="1:8" x14ac:dyDescent="0.25">
      <c r="A706" s="11">
        <v>8.7943402777746087</v>
      </c>
      <c r="B706" s="11">
        <v>0.3793697478991595</v>
      </c>
      <c r="C706" s="8">
        <v>2</v>
      </c>
      <c r="D706" s="8">
        <v>0</v>
      </c>
      <c r="E706" s="8">
        <v>100000</v>
      </c>
      <c r="F706"/>
      <c r="G706"/>
      <c r="H706"/>
    </row>
    <row r="707" spans="1:8" x14ac:dyDescent="0.25">
      <c r="A707" s="11">
        <v>9.1859027777754818</v>
      </c>
      <c r="B707" s="11">
        <v>0.35697478991596654</v>
      </c>
      <c r="C707" s="8">
        <v>2</v>
      </c>
      <c r="D707" s="8">
        <v>0</v>
      </c>
      <c r="E707" s="8">
        <v>100000</v>
      </c>
      <c r="F707"/>
      <c r="G707"/>
      <c r="H707"/>
    </row>
    <row r="708" spans="1:8" x14ac:dyDescent="0.25">
      <c r="A708" s="11">
        <v>9.734375</v>
      </c>
      <c r="B708" s="11">
        <v>0.3255042016806724</v>
      </c>
      <c r="C708" s="8">
        <v>2</v>
      </c>
      <c r="D708" s="8">
        <v>0</v>
      </c>
      <c r="E708" s="8">
        <v>100000</v>
      </c>
      <c r="F708"/>
      <c r="G708"/>
      <c r="H708"/>
    </row>
    <row r="709" spans="1:8" x14ac:dyDescent="0.25">
      <c r="A709" s="11">
        <v>10.1011574074073</v>
      </c>
      <c r="B709" s="11">
        <v>0.30563025210084038</v>
      </c>
      <c r="C709" s="8">
        <v>2</v>
      </c>
      <c r="D709" s="8">
        <v>0</v>
      </c>
      <c r="E709" s="8">
        <v>100000</v>
      </c>
      <c r="F709"/>
      <c r="G709"/>
      <c r="H709"/>
    </row>
    <row r="710" spans="1:8" x14ac:dyDescent="0.25">
      <c r="A710" s="11">
        <v>10.733692129630072</v>
      </c>
      <c r="B710" s="11">
        <v>0.2703781512605043</v>
      </c>
      <c r="C710" s="8">
        <v>2</v>
      </c>
      <c r="D710" s="8">
        <v>0</v>
      </c>
      <c r="E710" s="8">
        <v>100000</v>
      </c>
      <c r="F710"/>
      <c r="G710"/>
      <c r="H710"/>
    </row>
    <row r="711" spans="1:8" x14ac:dyDescent="0.25">
      <c r="A711" s="11">
        <v>11.086851851847314</v>
      </c>
      <c r="B711" s="11">
        <v>0.25231092436974772</v>
      </c>
      <c r="C711" s="8">
        <v>2</v>
      </c>
      <c r="D711" s="8">
        <v>0</v>
      </c>
      <c r="E711" s="8">
        <v>100000</v>
      </c>
      <c r="F711"/>
      <c r="G711"/>
      <c r="H711"/>
    </row>
    <row r="712" spans="1:8" x14ac:dyDescent="0.25">
      <c r="A712" s="11">
        <v>11.668923611112405</v>
      </c>
      <c r="B712" s="11">
        <v>0.22445378151260487</v>
      </c>
      <c r="C712" s="8">
        <v>2</v>
      </c>
      <c r="D712" s="8">
        <v>0</v>
      </c>
      <c r="E712" s="8">
        <v>100000</v>
      </c>
      <c r="F712"/>
      <c r="G712"/>
      <c r="H712"/>
    </row>
    <row r="713" spans="1:8" x14ac:dyDescent="0.25">
      <c r="A713" s="11">
        <v>13.237407407403225</v>
      </c>
      <c r="B713" s="11">
        <v>0.16504201680672256</v>
      </c>
      <c r="C713" s="8">
        <v>2</v>
      </c>
      <c r="D713" s="8">
        <v>0</v>
      </c>
      <c r="E713" s="8">
        <v>100000</v>
      </c>
      <c r="F713"/>
      <c r="G713"/>
      <c r="H713"/>
    </row>
    <row r="714" spans="1:8" x14ac:dyDescent="0.25">
      <c r="A714" s="11">
        <v>13.888379629628616</v>
      </c>
      <c r="B714" s="11">
        <v>0.14659663865546213</v>
      </c>
      <c r="C714" s="8">
        <v>2</v>
      </c>
      <c r="D714" s="8">
        <v>0</v>
      </c>
      <c r="E714" s="8">
        <v>100000</v>
      </c>
      <c r="F714"/>
      <c r="G714"/>
      <c r="H714"/>
    </row>
    <row r="715" spans="1:8" x14ac:dyDescent="0.25">
      <c r="A715" s="11">
        <v>14.084236111106293</v>
      </c>
      <c r="B715" s="11">
        <v>0.1411764705882354</v>
      </c>
      <c r="C715" s="8">
        <v>2</v>
      </c>
      <c r="D715" s="8">
        <v>0</v>
      </c>
      <c r="E715" s="8">
        <v>100000</v>
      </c>
      <c r="F715"/>
      <c r="G715"/>
      <c r="H715"/>
    </row>
    <row r="716" spans="1:8" x14ac:dyDescent="0.25">
      <c r="A716" s="11">
        <v>14.725937499999418</v>
      </c>
      <c r="B716" s="11">
        <v>0.12420168067226868</v>
      </c>
      <c r="C716" s="8">
        <v>2</v>
      </c>
      <c r="D716" s="8">
        <v>0</v>
      </c>
      <c r="E716" s="8">
        <v>100000</v>
      </c>
      <c r="F716"/>
      <c r="G716"/>
      <c r="H716"/>
    </row>
    <row r="717" spans="1:8" x14ac:dyDescent="0.25">
      <c r="A717" s="11">
        <v>17.767627314817219</v>
      </c>
      <c r="B717" s="11">
        <v>6.2478991596638674E-2</v>
      </c>
      <c r="C717" s="8">
        <v>2</v>
      </c>
      <c r="D717" s="8">
        <v>0</v>
      </c>
      <c r="E717" s="8">
        <v>100000</v>
      </c>
      <c r="F717"/>
      <c r="G717"/>
      <c r="H717"/>
    </row>
    <row r="718" spans="1:8" x14ac:dyDescent="0.25">
      <c r="A718" s="11">
        <v>18.606446759258688</v>
      </c>
      <c r="B718" s="11">
        <v>4.5457469050952493E-2</v>
      </c>
      <c r="C718" s="8">
        <v>2</v>
      </c>
      <c r="D718" s="8">
        <v>0</v>
      </c>
      <c r="E718" s="8">
        <v>100000</v>
      </c>
      <c r="F718"/>
      <c r="G718"/>
      <c r="H718"/>
    </row>
    <row r="719" spans="1:8" x14ac:dyDescent="0.25">
      <c r="A719" s="11"/>
      <c r="B719" s="2"/>
      <c r="F719"/>
      <c r="G719"/>
      <c r="H719"/>
    </row>
    <row r="720" spans="1:8" x14ac:dyDescent="0.25">
      <c r="A720" s="11"/>
      <c r="B720" s="2"/>
      <c r="F720"/>
      <c r="G720"/>
      <c r="H720"/>
    </row>
    <row r="721" spans="1:8" x14ac:dyDescent="0.25">
      <c r="A721" s="11"/>
      <c r="B721" s="2"/>
      <c r="F721"/>
      <c r="G721"/>
      <c r="H721"/>
    </row>
    <row r="722" spans="1:8" x14ac:dyDescent="0.25">
      <c r="A722" s="11"/>
      <c r="B722" s="2"/>
      <c r="F722"/>
      <c r="G722"/>
      <c r="H722"/>
    </row>
    <row r="723" spans="1:8" x14ac:dyDescent="0.25">
      <c r="A723" s="11"/>
      <c r="B723" s="2"/>
      <c r="F723"/>
      <c r="G723"/>
      <c r="H723"/>
    </row>
    <row r="724" spans="1:8" x14ac:dyDescent="0.25">
      <c r="A724" s="11"/>
      <c r="B724" s="2"/>
      <c r="F724"/>
      <c r="G724"/>
      <c r="H724"/>
    </row>
    <row r="725" spans="1:8" x14ac:dyDescent="0.25">
      <c r="A725" s="11"/>
      <c r="B725" s="2"/>
      <c r="F725"/>
      <c r="G725"/>
      <c r="H725"/>
    </row>
    <row r="726" spans="1:8" x14ac:dyDescent="0.25">
      <c r="A726" s="11"/>
      <c r="B726" s="2"/>
      <c r="F726"/>
      <c r="G726"/>
      <c r="H726"/>
    </row>
    <row r="727" spans="1:8" x14ac:dyDescent="0.25">
      <c r="A727" s="11"/>
      <c r="B727" s="2"/>
      <c r="F727"/>
      <c r="G727"/>
      <c r="H727"/>
    </row>
    <row r="728" spans="1:8" x14ac:dyDescent="0.25">
      <c r="A728" s="11"/>
      <c r="B728" s="2"/>
      <c r="F728"/>
      <c r="G728"/>
      <c r="H728"/>
    </row>
    <row r="729" spans="1:8" x14ac:dyDescent="0.25">
      <c r="A729" s="11"/>
      <c r="B729" s="2"/>
      <c r="F729"/>
      <c r="G729"/>
      <c r="H729"/>
    </row>
    <row r="730" spans="1:8" x14ac:dyDescent="0.25">
      <c r="A730" s="11"/>
      <c r="B730" s="2"/>
      <c r="F730"/>
      <c r="G730"/>
      <c r="H730"/>
    </row>
    <row r="731" spans="1:8" x14ac:dyDescent="0.25">
      <c r="A731" s="11"/>
      <c r="B731" s="2"/>
      <c r="F731"/>
      <c r="G731"/>
      <c r="H731"/>
    </row>
    <row r="732" spans="1:8" x14ac:dyDescent="0.25">
      <c r="A732" s="11"/>
      <c r="B732" s="2"/>
      <c r="F732"/>
      <c r="G732"/>
      <c r="H732"/>
    </row>
    <row r="733" spans="1:8" x14ac:dyDescent="0.25">
      <c r="A733" s="11"/>
      <c r="B733" s="2"/>
      <c r="F733"/>
      <c r="G733"/>
      <c r="H733"/>
    </row>
    <row r="734" spans="1:8" x14ac:dyDescent="0.25">
      <c r="A734" s="11"/>
      <c r="B734" s="2"/>
      <c r="F734"/>
      <c r="G734"/>
      <c r="H734"/>
    </row>
    <row r="735" spans="1:8" x14ac:dyDescent="0.25">
      <c r="A735" s="11"/>
      <c r="B735" s="2"/>
      <c r="F735"/>
      <c r="G735"/>
      <c r="H735"/>
    </row>
    <row r="736" spans="1:8" x14ac:dyDescent="0.25">
      <c r="A736" s="11"/>
      <c r="B736" s="2"/>
      <c r="F736"/>
      <c r="G736"/>
      <c r="H736"/>
    </row>
    <row r="737" spans="1:8" x14ac:dyDescent="0.25">
      <c r="A737" s="11"/>
      <c r="B737" s="2"/>
      <c r="F737"/>
      <c r="G737"/>
      <c r="H737"/>
    </row>
    <row r="738" spans="1:8" x14ac:dyDescent="0.25">
      <c r="A738" s="11"/>
      <c r="B738" s="2"/>
      <c r="F738"/>
      <c r="G738"/>
      <c r="H738"/>
    </row>
    <row r="739" spans="1:8" x14ac:dyDescent="0.25">
      <c r="A739" s="11"/>
      <c r="B739" s="2"/>
      <c r="F739"/>
      <c r="G739"/>
      <c r="H739"/>
    </row>
    <row r="740" spans="1:8" x14ac:dyDescent="0.25">
      <c r="A740" s="11"/>
      <c r="B740" s="2"/>
      <c r="F740"/>
      <c r="G740"/>
      <c r="H740"/>
    </row>
    <row r="741" spans="1:8" x14ac:dyDescent="0.25">
      <c r="A741" s="11"/>
      <c r="B741" s="2"/>
      <c r="F741"/>
      <c r="G741"/>
      <c r="H741"/>
    </row>
    <row r="742" spans="1:8" x14ac:dyDescent="0.25">
      <c r="A742" s="11"/>
      <c r="B742" s="2"/>
      <c r="F742"/>
      <c r="G742"/>
      <c r="H742"/>
    </row>
    <row r="743" spans="1:8" x14ac:dyDescent="0.25">
      <c r="A743" s="11"/>
      <c r="B743" s="2"/>
      <c r="F743"/>
      <c r="G743"/>
      <c r="H743"/>
    </row>
    <row r="744" spans="1:8" x14ac:dyDescent="0.25">
      <c r="A744" s="11"/>
      <c r="B744" s="2"/>
      <c r="F744"/>
      <c r="G744"/>
      <c r="H744"/>
    </row>
    <row r="745" spans="1:8" x14ac:dyDescent="0.25">
      <c r="A745" s="11"/>
      <c r="B745" s="2"/>
      <c r="F745"/>
      <c r="G745"/>
      <c r="H745"/>
    </row>
    <row r="746" spans="1:8" x14ac:dyDescent="0.25">
      <c r="A746" s="11"/>
      <c r="B746" s="2"/>
      <c r="F746"/>
      <c r="G746"/>
      <c r="H746"/>
    </row>
    <row r="747" spans="1:8" x14ac:dyDescent="0.25">
      <c r="A747" s="11"/>
      <c r="B747" s="2"/>
      <c r="F747"/>
      <c r="G747"/>
      <c r="H747"/>
    </row>
    <row r="748" spans="1:8" x14ac:dyDescent="0.25">
      <c r="A748" s="11"/>
      <c r="B748" s="2"/>
      <c r="F748"/>
      <c r="G748"/>
      <c r="H748"/>
    </row>
    <row r="749" spans="1:8" x14ac:dyDescent="0.25">
      <c r="A749" s="11"/>
      <c r="B749" s="2"/>
      <c r="F749"/>
      <c r="G749"/>
      <c r="H749"/>
    </row>
    <row r="750" spans="1:8" x14ac:dyDescent="0.25">
      <c r="A750" s="11"/>
      <c r="B750" s="2"/>
      <c r="F750"/>
      <c r="G750"/>
      <c r="H750"/>
    </row>
    <row r="751" spans="1:8" x14ac:dyDescent="0.25">
      <c r="A751" s="11"/>
      <c r="B751" s="2"/>
      <c r="F751"/>
      <c r="G751"/>
      <c r="H751"/>
    </row>
    <row r="752" spans="1:8" x14ac:dyDescent="0.25">
      <c r="A752" s="11"/>
      <c r="B752" s="2"/>
      <c r="F752"/>
      <c r="G752"/>
      <c r="H752"/>
    </row>
    <row r="753" spans="1:8" x14ac:dyDescent="0.25">
      <c r="A753" s="11"/>
      <c r="B753" s="2"/>
      <c r="F753"/>
      <c r="G753"/>
      <c r="H753"/>
    </row>
    <row r="754" spans="1:8" x14ac:dyDescent="0.25">
      <c r="A754" s="11"/>
      <c r="B754" s="2"/>
      <c r="F754"/>
      <c r="G754"/>
      <c r="H754"/>
    </row>
    <row r="755" spans="1:8" x14ac:dyDescent="0.25">
      <c r="A755" s="11"/>
      <c r="B755" s="2"/>
      <c r="F755"/>
      <c r="G755"/>
      <c r="H755"/>
    </row>
    <row r="756" spans="1:8" x14ac:dyDescent="0.25">
      <c r="A756" s="11"/>
      <c r="B756" s="2"/>
      <c r="F756"/>
      <c r="G756"/>
      <c r="H756"/>
    </row>
    <row r="757" spans="1:8" x14ac:dyDescent="0.25">
      <c r="A757" s="11"/>
      <c r="B757" s="2"/>
      <c r="F757"/>
      <c r="G757"/>
      <c r="H757"/>
    </row>
    <row r="758" spans="1:8" x14ac:dyDescent="0.25">
      <c r="A758" s="11"/>
      <c r="B758" s="2"/>
      <c r="F758"/>
      <c r="G758"/>
      <c r="H758"/>
    </row>
    <row r="759" spans="1:8" x14ac:dyDescent="0.25">
      <c r="A759" s="11"/>
      <c r="B759" s="2"/>
      <c r="F759"/>
      <c r="G759"/>
      <c r="H759"/>
    </row>
    <row r="760" spans="1:8" x14ac:dyDescent="0.25">
      <c r="A760" s="11"/>
      <c r="B760" s="2"/>
      <c r="F760"/>
      <c r="G760"/>
      <c r="H760"/>
    </row>
    <row r="761" spans="1:8" x14ac:dyDescent="0.25">
      <c r="A761" s="11"/>
      <c r="B761" s="2"/>
      <c r="F761"/>
      <c r="G761"/>
      <c r="H761"/>
    </row>
    <row r="762" spans="1:8" x14ac:dyDescent="0.25">
      <c r="A762" s="11"/>
      <c r="B762" s="2"/>
      <c r="F762"/>
      <c r="G762"/>
      <c r="H762"/>
    </row>
    <row r="763" spans="1:8" x14ac:dyDescent="0.25">
      <c r="A763" s="11"/>
      <c r="B763" s="2"/>
      <c r="F763"/>
      <c r="G763"/>
      <c r="H763"/>
    </row>
    <row r="764" spans="1:8" x14ac:dyDescent="0.25">
      <c r="A764" s="11"/>
      <c r="B764" s="2"/>
      <c r="F764"/>
      <c r="G764"/>
      <c r="H764"/>
    </row>
    <row r="765" spans="1:8" x14ac:dyDescent="0.25">
      <c r="A765" s="11"/>
      <c r="B765" s="2"/>
      <c r="F765"/>
      <c r="G765"/>
      <c r="H765"/>
    </row>
    <row r="766" spans="1:8" x14ac:dyDescent="0.25">
      <c r="A766" s="11"/>
      <c r="B766" s="2"/>
      <c r="F766"/>
      <c r="G766"/>
      <c r="H766"/>
    </row>
    <row r="767" spans="1:8" x14ac:dyDescent="0.25">
      <c r="A767" s="11"/>
      <c r="B767" s="2"/>
      <c r="F767"/>
      <c r="G767"/>
      <c r="H767"/>
    </row>
    <row r="768" spans="1:8" x14ac:dyDescent="0.25">
      <c r="A768" s="11"/>
      <c r="B768" s="2"/>
      <c r="F768"/>
      <c r="G768"/>
      <c r="H768"/>
    </row>
    <row r="769" spans="1:8" x14ac:dyDescent="0.25">
      <c r="A769" s="11"/>
      <c r="B769" s="2"/>
      <c r="F769"/>
      <c r="G769"/>
      <c r="H769"/>
    </row>
    <row r="770" spans="1:8" x14ac:dyDescent="0.25">
      <c r="A770" s="11"/>
      <c r="B770" s="2"/>
      <c r="F770"/>
      <c r="G770"/>
      <c r="H770"/>
    </row>
    <row r="771" spans="1:8" x14ac:dyDescent="0.25">
      <c r="A771" s="11"/>
      <c r="B771" s="2"/>
      <c r="F771"/>
      <c r="G771"/>
      <c r="H771"/>
    </row>
    <row r="772" spans="1:8" x14ac:dyDescent="0.25">
      <c r="A772" s="11"/>
      <c r="B772" s="2"/>
      <c r="F772"/>
      <c r="G772"/>
      <c r="H772"/>
    </row>
    <row r="773" spans="1:8" x14ac:dyDescent="0.25">
      <c r="A773" s="11"/>
      <c r="B773" s="2"/>
      <c r="F773"/>
      <c r="G773"/>
      <c r="H773"/>
    </row>
    <row r="774" spans="1:8" x14ac:dyDescent="0.25">
      <c r="A774" s="11"/>
      <c r="B774" s="2"/>
      <c r="F774"/>
      <c r="G774"/>
      <c r="H774"/>
    </row>
    <row r="775" spans="1:8" x14ac:dyDescent="0.25">
      <c r="A775" s="11"/>
      <c r="B775" s="2"/>
      <c r="F775"/>
      <c r="G775"/>
      <c r="H775"/>
    </row>
    <row r="776" spans="1:8" x14ac:dyDescent="0.25">
      <c r="A776" s="11"/>
      <c r="B776" s="2"/>
      <c r="F776"/>
      <c r="G776"/>
      <c r="H776"/>
    </row>
    <row r="777" spans="1:8" x14ac:dyDescent="0.25">
      <c r="A777" s="11"/>
      <c r="B777" s="2"/>
      <c r="F777"/>
      <c r="G777"/>
      <c r="H777"/>
    </row>
    <row r="778" spans="1:8" x14ac:dyDescent="0.25">
      <c r="A778" s="11"/>
      <c r="B778" s="2"/>
      <c r="F778"/>
      <c r="G778"/>
      <c r="H778"/>
    </row>
    <row r="779" spans="1:8" x14ac:dyDescent="0.25">
      <c r="A779" s="11"/>
      <c r="B779" s="2"/>
      <c r="F779"/>
      <c r="G779"/>
      <c r="H779"/>
    </row>
    <row r="780" spans="1:8" x14ac:dyDescent="0.25">
      <c r="A780" s="11"/>
      <c r="B780" s="2"/>
      <c r="F780"/>
      <c r="G780"/>
      <c r="H780"/>
    </row>
    <row r="781" spans="1:8" x14ac:dyDescent="0.25">
      <c r="A781" s="11"/>
      <c r="B781" s="2"/>
      <c r="F781"/>
      <c r="G781"/>
      <c r="H781"/>
    </row>
    <row r="782" spans="1:8" x14ac:dyDescent="0.25">
      <c r="A782" s="11"/>
      <c r="B782" s="2"/>
      <c r="F782"/>
      <c r="G782"/>
      <c r="H782"/>
    </row>
    <row r="783" spans="1:8" x14ac:dyDescent="0.25">
      <c r="A783" s="11"/>
      <c r="B783" s="2"/>
      <c r="F783"/>
      <c r="G783"/>
      <c r="H783"/>
    </row>
    <row r="784" spans="1:8" x14ac:dyDescent="0.25">
      <c r="A784" s="11"/>
      <c r="B784" s="2"/>
      <c r="F784"/>
      <c r="G784"/>
      <c r="H784"/>
    </row>
    <row r="785" spans="1:8" x14ac:dyDescent="0.25">
      <c r="A785" s="11"/>
      <c r="B785" s="2"/>
      <c r="F785"/>
      <c r="G785"/>
      <c r="H785"/>
    </row>
    <row r="786" spans="1:8" x14ac:dyDescent="0.25">
      <c r="A786" s="11"/>
      <c r="B786" s="2"/>
      <c r="F786"/>
      <c r="G786"/>
      <c r="H786"/>
    </row>
    <row r="787" spans="1:8" x14ac:dyDescent="0.25">
      <c r="A787" s="11"/>
      <c r="B787" s="2"/>
      <c r="F787"/>
      <c r="G787"/>
      <c r="H787"/>
    </row>
    <row r="788" spans="1:8" x14ac:dyDescent="0.25">
      <c r="A788" s="11"/>
      <c r="B788" s="2"/>
      <c r="F788"/>
      <c r="G788"/>
      <c r="H788"/>
    </row>
    <row r="789" spans="1:8" x14ac:dyDescent="0.25">
      <c r="A789" s="11"/>
      <c r="B789" s="2"/>
      <c r="F789"/>
      <c r="G789"/>
      <c r="H789"/>
    </row>
    <row r="790" spans="1:8" x14ac:dyDescent="0.25">
      <c r="A790" s="11"/>
      <c r="B790" s="2"/>
      <c r="F790"/>
      <c r="G790"/>
      <c r="H790"/>
    </row>
    <row r="791" spans="1:8" x14ac:dyDescent="0.25">
      <c r="A791" s="11"/>
      <c r="B791" s="2"/>
      <c r="F791"/>
      <c r="G791"/>
      <c r="H791"/>
    </row>
    <row r="792" spans="1:8" x14ac:dyDescent="0.25">
      <c r="A792" s="11"/>
      <c r="B792" s="2"/>
      <c r="F792"/>
      <c r="G792"/>
      <c r="H792"/>
    </row>
    <row r="793" spans="1:8" x14ac:dyDescent="0.25">
      <c r="A793" s="11"/>
      <c r="B793" s="2"/>
      <c r="F793"/>
      <c r="G793"/>
      <c r="H793"/>
    </row>
    <row r="794" spans="1:8" x14ac:dyDescent="0.25">
      <c r="A794" s="11"/>
      <c r="B794" s="2"/>
      <c r="F794"/>
      <c r="G794"/>
      <c r="H794"/>
    </row>
    <row r="795" spans="1:8" x14ac:dyDescent="0.25">
      <c r="A795" s="11"/>
      <c r="B795" s="2"/>
      <c r="F795"/>
      <c r="G795"/>
      <c r="H795"/>
    </row>
    <row r="796" spans="1:8" x14ac:dyDescent="0.25">
      <c r="A796" s="11"/>
      <c r="B796" s="2"/>
      <c r="F796"/>
      <c r="G796"/>
      <c r="H796"/>
    </row>
    <row r="797" spans="1:8" x14ac:dyDescent="0.25">
      <c r="A797" s="11"/>
      <c r="B797" s="2"/>
      <c r="F797"/>
      <c r="G797"/>
      <c r="H797"/>
    </row>
    <row r="798" spans="1:8" x14ac:dyDescent="0.25">
      <c r="A798" s="11"/>
      <c r="B798" s="2"/>
      <c r="F798"/>
      <c r="G798"/>
      <c r="H798"/>
    </row>
    <row r="799" spans="1:8" x14ac:dyDescent="0.25">
      <c r="A799" s="11"/>
      <c r="B799" s="2"/>
      <c r="F799"/>
      <c r="G799"/>
      <c r="H799"/>
    </row>
    <row r="800" spans="1:8" x14ac:dyDescent="0.25">
      <c r="A800" s="11"/>
      <c r="B800" s="2"/>
      <c r="F800"/>
      <c r="G800"/>
      <c r="H800"/>
    </row>
    <row r="801" spans="1:8" x14ac:dyDescent="0.25">
      <c r="A801" s="11"/>
      <c r="B801" s="2"/>
      <c r="F801"/>
      <c r="G801"/>
      <c r="H801"/>
    </row>
    <row r="802" spans="1:8" x14ac:dyDescent="0.25">
      <c r="A802" s="11"/>
      <c r="B802" s="2"/>
      <c r="F802"/>
      <c r="G802"/>
      <c r="H802"/>
    </row>
    <row r="803" spans="1:8" x14ac:dyDescent="0.25">
      <c r="A803" s="11"/>
      <c r="B803" s="2"/>
      <c r="F803"/>
      <c r="G803"/>
      <c r="H803"/>
    </row>
    <row r="804" spans="1:8" x14ac:dyDescent="0.25">
      <c r="A804" s="11"/>
      <c r="B804" s="2"/>
      <c r="F804"/>
      <c r="G804"/>
      <c r="H804"/>
    </row>
    <row r="805" spans="1:8" x14ac:dyDescent="0.25">
      <c r="A805" s="11"/>
      <c r="B805" s="2"/>
      <c r="F805"/>
      <c r="G805"/>
      <c r="H805"/>
    </row>
    <row r="806" spans="1:8" x14ac:dyDescent="0.25">
      <c r="A806" s="11"/>
      <c r="B806" s="2"/>
      <c r="F806"/>
      <c r="G806"/>
      <c r="H806"/>
    </row>
    <row r="807" spans="1:8" x14ac:dyDescent="0.25">
      <c r="A807" s="11"/>
      <c r="B807" s="2"/>
      <c r="F807"/>
      <c r="G807"/>
      <c r="H807"/>
    </row>
    <row r="808" spans="1:8" x14ac:dyDescent="0.25">
      <c r="A808" s="11"/>
      <c r="B808" s="2"/>
      <c r="F808"/>
      <c r="G808"/>
      <c r="H808"/>
    </row>
    <row r="809" spans="1:8" x14ac:dyDescent="0.25">
      <c r="A809" s="11"/>
      <c r="B809" s="2"/>
      <c r="F809"/>
      <c r="G809"/>
      <c r="H809"/>
    </row>
    <row r="810" spans="1:8" x14ac:dyDescent="0.25">
      <c r="A810" s="11"/>
      <c r="B810" s="2"/>
      <c r="F810"/>
      <c r="G810"/>
      <c r="H810"/>
    </row>
    <row r="811" spans="1:8" x14ac:dyDescent="0.25">
      <c r="A811" s="11"/>
      <c r="B811" s="2"/>
      <c r="F811"/>
      <c r="G811"/>
      <c r="H811"/>
    </row>
    <row r="812" spans="1:8" x14ac:dyDescent="0.25">
      <c r="A812" s="11"/>
      <c r="B812" s="2"/>
      <c r="F812"/>
      <c r="G812"/>
      <c r="H812"/>
    </row>
    <row r="813" spans="1:8" x14ac:dyDescent="0.25">
      <c r="A813" s="11"/>
      <c r="B813" s="2"/>
      <c r="F813"/>
      <c r="G813"/>
      <c r="H813"/>
    </row>
    <row r="814" spans="1:8" x14ac:dyDescent="0.25">
      <c r="A814" s="11"/>
      <c r="B814" s="2"/>
      <c r="G814"/>
      <c r="H814"/>
    </row>
    <row r="815" spans="1:8" x14ac:dyDescent="0.25">
      <c r="A815" s="11"/>
      <c r="B815" s="2"/>
      <c r="G815"/>
      <c r="H815"/>
    </row>
    <row r="816" spans="1:8" x14ac:dyDescent="0.25">
      <c r="A816" s="11"/>
      <c r="B816" s="2"/>
      <c r="G816"/>
      <c r="H816"/>
    </row>
    <row r="817" spans="1:8" x14ac:dyDescent="0.25">
      <c r="A817" s="11"/>
      <c r="B817" s="2"/>
      <c r="G817"/>
      <c r="H817"/>
    </row>
    <row r="818" spans="1:8" x14ac:dyDescent="0.25">
      <c r="A818" s="11"/>
      <c r="B818" s="2"/>
      <c r="G818"/>
      <c r="H818"/>
    </row>
    <row r="819" spans="1:8" x14ac:dyDescent="0.25">
      <c r="A819" s="11"/>
      <c r="B819" s="2"/>
      <c r="G819"/>
      <c r="H819"/>
    </row>
    <row r="820" spans="1:8" x14ac:dyDescent="0.25">
      <c r="A820" s="11"/>
      <c r="B820" s="2"/>
      <c r="G820"/>
      <c r="H820"/>
    </row>
    <row r="821" spans="1:8" x14ac:dyDescent="0.25">
      <c r="A821" s="11"/>
      <c r="B821" s="2"/>
      <c r="G821"/>
      <c r="H821"/>
    </row>
    <row r="822" spans="1:8" x14ac:dyDescent="0.25">
      <c r="A822" s="11"/>
      <c r="B822" s="2"/>
      <c r="G822"/>
      <c r="H822"/>
    </row>
    <row r="823" spans="1:8" x14ac:dyDescent="0.25">
      <c r="A823" s="11"/>
      <c r="B823" s="2"/>
      <c r="G823"/>
      <c r="H823"/>
    </row>
    <row r="824" spans="1:8" x14ac:dyDescent="0.25">
      <c r="A824" s="11"/>
      <c r="H824"/>
    </row>
    <row r="825" spans="1:8" x14ac:dyDescent="0.25">
      <c r="A825" s="11"/>
      <c r="H825"/>
    </row>
    <row r="826" spans="1:8" x14ac:dyDescent="0.25">
      <c r="H826"/>
    </row>
    <row r="827" spans="1:8" x14ac:dyDescent="0.25">
      <c r="H827"/>
    </row>
    <row r="828" spans="1:8" x14ac:dyDescent="0.25">
      <c r="H828"/>
    </row>
    <row r="829" spans="1:8" x14ac:dyDescent="0.25">
      <c r="H829"/>
    </row>
    <row r="830" spans="1:8" x14ac:dyDescent="0.25">
      <c r="H830"/>
    </row>
    <row r="831" spans="1:8" x14ac:dyDescent="0.25">
      <c r="H831"/>
    </row>
    <row r="832" spans="1:8" x14ac:dyDescent="0.25">
      <c r="H832"/>
    </row>
    <row r="833" spans="8:8" x14ac:dyDescent="0.25">
      <c r="H833"/>
    </row>
    <row r="834" spans="8:8" x14ac:dyDescent="0.25">
      <c r="H834"/>
    </row>
    <row r="835" spans="8:8" x14ac:dyDescent="0.25">
      <c r="H835"/>
    </row>
    <row r="836" spans="8:8" x14ac:dyDescent="0.25">
      <c r="H836"/>
    </row>
    <row r="837" spans="8:8" x14ac:dyDescent="0.25">
      <c r="H837"/>
    </row>
    <row r="838" spans="8:8" x14ac:dyDescent="0.25">
      <c r="H838"/>
    </row>
    <row r="839" spans="8:8" x14ac:dyDescent="0.25">
      <c r="H839"/>
    </row>
    <row r="840" spans="8:8" x14ac:dyDescent="0.25">
      <c r="H840"/>
    </row>
    <row r="841" spans="8:8" x14ac:dyDescent="0.25">
      <c r="H841"/>
    </row>
    <row r="842" spans="8:8" x14ac:dyDescent="0.25">
      <c r="H842"/>
    </row>
    <row r="843" spans="8:8" x14ac:dyDescent="0.25">
      <c r="H843"/>
    </row>
    <row r="844" spans="8:8" x14ac:dyDescent="0.25">
      <c r="H844"/>
    </row>
    <row r="845" spans="8:8" x14ac:dyDescent="0.25">
      <c r="H845"/>
    </row>
    <row r="846" spans="8:8" x14ac:dyDescent="0.25">
      <c r="H846"/>
    </row>
    <row r="847" spans="8:8" x14ac:dyDescent="0.25">
      <c r="H847"/>
    </row>
    <row r="848" spans="8:8" x14ac:dyDescent="0.25">
      <c r="H848"/>
    </row>
    <row r="849" spans="8:8" x14ac:dyDescent="0.25">
      <c r="H849"/>
    </row>
    <row r="850" spans="8:8" x14ac:dyDescent="0.25">
      <c r="H850"/>
    </row>
    <row r="851" spans="8:8" x14ac:dyDescent="0.25">
      <c r="H851"/>
    </row>
    <row r="852" spans="8:8" x14ac:dyDescent="0.25">
      <c r="H852"/>
    </row>
    <row r="853" spans="8:8" x14ac:dyDescent="0.25">
      <c r="H853"/>
    </row>
  </sheetData>
  <autoFilter ref="A1:I31">
    <filterColumn colId="0" showButton="0"/>
    <filterColumn colId="1" showButton="0"/>
    <filterColumn colId="2" showButton="0"/>
    <filterColumn colId="3" showButton="0"/>
    <filterColumn colId="5" showButton="0"/>
    <filterColumn colId="6" showButton="0"/>
  </autoFilter>
  <mergeCells count="5">
    <mergeCell ref="A1:E1"/>
    <mergeCell ref="F1:H1"/>
    <mergeCell ref="L4:N4"/>
    <mergeCell ref="J14:J17"/>
    <mergeCell ref="J7:J1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workbookViewId="0">
      <selection activeCell="C22" sqref="C22:E22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19" bestFit="1" customWidth="1"/>
    <col min="4" max="4" width="18.28515625" bestFit="1" customWidth="1"/>
    <col min="5" max="7" width="18" bestFit="1" customWidth="1"/>
  </cols>
  <sheetData>
    <row r="2" spans="1:7" x14ac:dyDescent="0.25">
      <c r="C2" s="2" t="s">
        <v>3</v>
      </c>
      <c r="D2" s="17" t="s">
        <v>2</v>
      </c>
      <c r="E2" s="17" t="s">
        <v>1</v>
      </c>
    </row>
    <row r="3" spans="1:7" x14ac:dyDescent="0.25">
      <c r="A3" s="16" t="s">
        <v>39</v>
      </c>
      <c r="B3" s="16" t="s">
        <v>40</v>
      </c>
      <c r="C3" s="18">
        <v>41210.721979166665</v>
      </c>
      <c r="D3" s="31">
        <v>-0.25</v>
      </c>
      <c r="E3" s="31">
        <v>2.21</v>
      </c>
    </row>
    <row r="4" spans="1:7" x14ac:dyDescent="0.25">
      <c r="A4" s="16">
        <f>INDEX(LINEST(D3:D4,C3:C4),1)</f>
        <v>3.7028571429803074</v>
      </c>
      <c r="B4" s="16">
        <f>INDEX(LINEST(D3:D4,C3:C4),2)</f>
        <v>-152597.66624793285</v>
      </c>
      <c r="C4" s="18">
        <v>41210.770590277774</v>
      </c>
      <c r="D4" s="31">
        <v>-7.0000000000000007E-2</v>
      </c>
      <c r="E4" s="31">
        <v>2.41</v>
      </c>
    </row>
    <row r="5" spans="1:7" x14ac:dyDescent="0.25">
      <c r="A5" s="16" t="s">
        <v>37</v>
      </c>
      <c r="B5" s="16" t="s">
        <v>38</v>
      </c>
      <c r="C5" s="18">
        <v>41210.684976851851</v>
      </c>
      <c r="D5" s="19">
        <f>A4*C5+B4</f>
        <v>-0.38701428571948782</v>
      </c>
      <c r="E5" s="19">
        <f>A6*C5+B6</f>
        <v>2.0577619047544431</v>
      </c>
    </row>
    <row r="6" spans="1:7" x14ac:dyDescent="0.25">
      <c r="A6" s="16">
        <f>INDEX(LINEST(E3:E4,C3:C4),1)</f>
        <v>4.1142857144225653</v>
      </c>
      <c r="B6" s="16">
        <f>INDEX(LINEST(E3:E4,C3:C4),2)</f>
        <v>-169550.47471992543</v>
      </c>
      <c r="C6" t="s">
        <v>36</v>
      </c>
    </row>
    <row r="9" spans="1:7" x14ac:dyDescent="0.25">
      <c r="C9" t="s">
        <v>41</v>
      </c>
      <c r="D9" t="s">
        <v>42</v>
      </c>
    </row>
    <row r="10" spans="1:7" x14ac:dyDescent="0.25">
      <c r="C10" s="21">
        <v>41227.194201388884</v>
      </c>
    </row>
    <row r="13" spans="1:7" x14ac:dyDescent="0.25">
      <c r="D13" s="17" t="s">
        <v>11</v>
      </c>
      <c r="E13" s="17" t="s">
        <v>10</v>
      </c>
    </row>
    <row r="14" spans="1:7" x14ac:dyDescent="0.25">
      <c r="A14" s="16">
        <f>INDEX(LINEST(D14:D15,C14:C15),1)</f>
        <v>-1.4031391765486103</v>
      </c>
      <c r="B14" s="16">
        <f>INDEX(LINEST(D14:D15,C14:C15),2)</f>
        <v>58626.945342010316</v>
      </c>
      <c r="C14" s="18">
        <v>41509.749221938655</v>
      </c>
      <c r="D14">
        <v>382.99</v>
      </c>
      <c r="E14">
        <v>12.72</v>
      </c>
    </row>
    <row r="15" spans="1:7" x14ac:dyDescent="0.25">
      <c r="C15" s="18">
        <v>41510.454782738714</v>
      </c>
      <c r="D15">
        <v>382</v>
      </c>
      <c r="E15">
        <v>11.73</v>
      </c>
    </row>
    <row r="16" spans="1:7" x14ac:dyDescent="0.25">
      <c r="A16" s="16">
        <f>INDEX(LINEST(E14:E15,C14:C15),1)</f>
        <v>-1.4031391765485979</v>
      </c>
      <c r="B16" s="16">
        <f>INDEX(LINEST(E14:E15,C14:C15),2)</f>
        <v>58256.675342009796</v>
      </c>
      <c r="C16" s="18">
        <v>41510.28402777778</v>
      </c>
      <c r="D16" s="19">
        <f>A14*C16+B14</f>
        <v>382.23959297527472</v>
      </c>
      <c r="E16" s="19">
        <f>A16*C16+B16</f>
        <v>11.969592975270643</v>
      </c>
      <c r="G16" s="18"/>
    </row>
    <row r="17" spans="1:7" x14ac:dyDescent="0.25">
      <c r="G17" s="18"/>
    </row>
    <row r="19" spans="1:7" x14ac:dyDescent="0.25">
      <c r="D19" t="s">
        <v>51</v>
      </c>
    </row>
    <row r="20" spans="1:7" x14ac:dyDescent="0.25">
      <c r="A20" s="16" t="s">
        <v>39</v>
      </c>
      <c r="B20" s="16" t="s">
        <v>40</v>
      </c>
      <c r="C20" s="18">
        <v>41225.410914351851</v>
      </c>
      <c r="D20" s="31">
        <v>614.55999999999995</v>
      </c>
      <c r="E20" s="31">
        <v>44.16</v>
      </c>
      <c r="F20" s="31"/>
    </row>
    <row r="21" spans="1:7" x14ac:dyDescent="0.25">
      <c r="A21" s="16">
        <f>INDEX(LINEST(D20:D21,C20:C21),1)</f>
        <v>-4.8295522865075204</v>
      </c>
      <c r="B21" s="16">
        <f>INDEX(LINEST(D20:D21,C20:C21),2)</f>
        <v>199714.83754362006</v>
      </c>
      <c r="C21" s="18">
        <v>41228.452604166669</v>
      </c>
      <c r="D21" s="31">
        <v>599.87</v>
      </c>
      <c r="E21" s="31">
        <v>29.47</v>
      </c>
      <c r="F21" s="31"/>
    </row>
    <row r="22" spans="1:7" x14ac:dyDescent="0.25">
      <c r="A22" s="16" t="s">
        <v>37</v>
      </c>
      <c r="B22" s="16" t="s">
        <v>38</v>
      </c>
      <c r="C22" s="18">
        <v>41229.29142361111</v>
      </c>
      <c r="D22" s="19">
        <f>A21*C22+B21</f>
        <v>595.81887763412669</v>
      </c>
      <c r="E22" s="19">
        <f>A23*C22+B23</f>
        <v>25.41887763410341</v>
      </c>
    </row>
    <row r="23" spans="1:7" x14ac:dyDescent="0.25">
      <c r="A23" s="16">
        <f>INDEX(LINEST(E20:E21,C20:C21),1)</f>
        <v>-4.8295522865075391</v>
      </c>
      <c r="B23" s="16">
        <f>INDEX(LINEST(E20:E21,C20:C21),2)</f>
        <v>199144.43754362082</v>
      </c>
      <c r="C23" t="s">
        <v>36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Gewicht</vt:lpstr>
      <vt:lpstr>Tensionen</vt:lpstr>
      <vt:lpstr>Tensi</vt:lpstr>
      <vt:lpstr>HYDRUS</vt:lpstr>
      <vt:lpstr>tens_interpolation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2014-02-18T13:06:07Z</dcterms:modified>
</cp:coreProperties>
</file>